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RED PERRY" sheetId="5" r:id="rId1"/>
  </sheets>
  <definedNames>
    <definedName name="_xlnm._FilterDatabase" localSheetId="0" hidden="1">'FRED PERRY'!$A$2:$P$2</definedName>
  </definedNames>
  <calcPr calcId="152511"/>
</workbook>
</file>

<file path=xl/calcChain.xml><?xml version="1.0" encoding="utf-8"?>
<calcChain xmlns="http://schemas.openxmlformats.org/spreadsheetml/2006/main">
  <c r="O20" i="5" l="1"/>
  <c r="O22" i="5"/>
  <c r="N20" i="5"/>
  <c r="N22" i="5"/>
  <c r="O7" i="5"/>
  <c r="O4" i="5"/>
  <c r="O16" i="5"/>
  <c r="O15" i="5"/>
  <c r="O5" i="5"/>
  <c r="O12" i="5"/>
  <c r="O6" i="5"/>
  <c r="O37" i="5"/>
  <c r="N7" i="5"/>
  <c r="N4" i="5"/>
  <c r="N16" i="5"/>
  <c r="N15" i="5"/>
  <c r="N5" i="5"/>
  <c r="N12" i="5"/>
  <c r="N6" i="5"/>
  <c r="N37" i="5"/>
  <c r="O45" i="5"/>
  <c r="O39" i="5"/>
  <c r="O38" i="5"/>
  <c r="O47" i="5"/>
  <c r="N45" i="5"/>
  <c r="N39" i="5"/>
  <c r="N38" i="5"/>
  <c r="N47" i="5"/>
  <c r="N8" i="5"/>
  <c r="O8" i="5"/>
  <c r="N11" i="5"/>
  <c r="O11" i="5"/>
  <c r="N18" i="5"/>
  <c r="O18" i="5"/>
  <c r="O13" i="5"/>
  <c r="O23" i="5"/>
  <c r="O34" i="5"/>
  <c r="N13" i="5"/>
  <c r="N23" i="5"/>
  <c r="N34" i="5"/>
  <c r="N9" i="5"/>
  <c r="O9" i="5"/>
  <c r="N10" i="5"/>
  <c r="O10" i="5"/>
  <c r="N14" i="5"/>
  <c r="O14" i="5"/>
  <c r="O44" i="5"/>
  <c r="O24" i="5"/>
  <c r="O25" i="5"/>
  <c r="O19" i="5"/>
  <c r="O26" i="5"/>
  <c r="O31" i="5"/>
  <c r="O27" i="5"/>
  <c r="O40" i="5"/>
  <c r="O41" i="5"/>
  <c r="O42" i="5"/>
  <c r="O35" i="5"/>
  <c r="O36" i="5"/>
  <c r="O28" i="5"/>
  <c r="O33" i="5"/>
  <c r="O29" i="5"/>
  <c r="O30" i="5"/>
  <c r="O32" i="5"/>
  <c r="O46" i="5"/>
  <c r="O21" i="5"/>
  <c r="O17" i="5"/>
  <c r="O3" i="5"/>
  <c r="N3" i="5"/>
  <c r="N1" i="5" s="1"/>
  <c r="N46" i="5"/>
  <c r="N21" i="5"/>
  <c r="N17" i="5"/>
  <c r="N28" i="5"/>
  <c r="N33" i="5"/>
  <c r="N29" i="5"/>
  <c r="N30" i="5"/>
  <c r="N32" i="5"/>
  <c r="N40" i="5"/>
  <c r="N41" i="5"/>
  <c r="N42" i="5"/>
  <c r="N35" i="5"/>
  <c r="N36" i="5"/>
  <c r="N31" i="5"/>
  <c r="N27" i="5"/>
  <c r="N43" i="5"/>
  <c r="N44" i="5"/>
  <c r="N24" i="5"/>
  <c r="N25" i="5"/>
  <c r="N19" i="5"/>
  <c r="N26" i="5"/>
  <c r="O43" i="5"/>
</calcChain>
</file>

<file path=xl/sharedStrings.xml><?xml version="1.0" encoding="utf-8"?>
<sst xmlns="http://schemas.openxmlformats.org/spreadsheetml/2006/main" count="196" uniqueCount="106">
  <si>
    <t>QTY</t>
  </si>
  <si>
    <t>PHOTO</t>
  </si>
  <si>
    <t>COLOR</t>
  </si>
  <si>
    <t>XS</t>
  </si>
  <si>
    <t>S</t>
  </si>
  <si>
    <t>M</t>
  </si>
  <si>
    <t>L</t>
  </si>
  <si>
    <t>XL</t>
  </si>
  <si>
    <t>XXL</t>
  </si>
  <si>
    <t>XXXL</t>
  </si>
  <si>
    <t>M3636-638</t>
  </si>
  <si>
    <t>M3636-U37</t>
  </si>
  <si>
    <t>DESCRIPTION</t>
  </si>
  <si>
    <t>LS TWIN TIPPED SHIRT</t>
  </si>
  <si>
    <t>FIELD GREEN</t>
  </si>
  <si>
    <t>OATMEAL / NUTFLAKE / FIELD GREEN</t>
  </si>
  <si>
    <t>TYPE</t>
  </si>
  <si>
    <t>POLO</t>
  </si>
  <si>
    <t>M3636-W49</t>
  </si>
  <si>
    <t>M3636-238</t>
  </si>
  <si>
    <t>M3636-T55</t>
  </si>
  <si>
    <t>M3636-T60</t>
  </si>
  <si>
    <t>M3636-T50</t>
  </si>
  <si>
    <t>M3636-W50</t>
  </si>
  <si>
    <t>M6006-143</t>
  </si>
  <si>
    <t>M6006-638</t>
  </si>
  <si>
    <t>M6006-691</t>
  </si>
  <si>
    <t>M6006-Q22</t>
  </si>
  <si>
    <t>M6006-R96</t>
  </si>
  <si>
    <t>M6006-350</t>
  </si>
  <si>
    <t>M6006-T50</t>
  </si>
  <si>
    <t>M6006-670</t>
  </si>
  <si>
    <t>M6006-608</t>
  </si>
  <si>
    <t>M6006-W50</t>
  </si>
  <si>
    <t>M3574-F57</t>
  </si>
  <si>
    <t>M2643-691</t>
  </si>
  <si>
    <t>M2643-R63</t>
  </si>
  <si>
    <t>SWEATS</t>
  </si>
  <si>
    <t>M4580-100</t>
  </si>
  <si>
    <t>M4580-102</t>
  </si>
  <si>
    <t>M4580-U53</t>
  </si>
  <si>
    <t>M4580-S52</t>
  </si>
  <si>
    <t>T-SHIRTS</t>
  </si>
  <si>
    <t>M1588-U84</t>
  </si>
  <si>
    <t>M1588-102</t>
  </si>
  <si>
    <t>M1588-100</t>
  </si>
  <si>
    <t>M1600-V37</t>
  </si>
  <si>
    <t>M1600-T89</t>
  </si>
  <si>
    <t>M1600-V54</t>
  </si>
  <si>
    <t>M3519-181</t>
  </si>
  <si>
    <t>M3519-R60</t>
  </si>
  <si>
    <t>M3519-S52</t>
  </si>
  <si>
    <t>M3519-S81</t>
  </si>
  <si>
    <t>M3519-S64</t>
  </si>
  <si>
    <t>M3519-V08</t>
  </si>
  <si>
    <t>M3519-608</t>
  </si>
  <si>
    <t>M3519-102</t>
  </si>
  <si>
    <t>M3519-100</t>
  </si>
  <si>
    <t>M3519-V06</t>
  </si>
  <si>
    <t>M3519-V05</t>
  </si>
  <si>
    <t>M3519-U84</t>
  </si>
  <si>
    <t>3XL</t>
  </si>
  <si>
    <t>M3519-U88</t>
  </si>
  <si>
    <t>M3519-U85</t>
  </si>
  <si>
    <t>LS PLAIN SHIRT</t>
  </si>
  <si>
    <t>HALF ZIP SWEATSHIRT</t>
  </si>
  <si>
    <t>TIPPED HOODED SWEATSHIRT</t>
  </si>
  <si>
    <t>EMBROIDERED T-SHIRT</t>
  </si>
  <si>
    <t>TWIN TIPPED T-SHIRT</t>
  </si>
  <si>
    <t>CREW NECK T-SHIRT</t>
  </si>
  <si>
    <t>RINGER T-SHIRT</t>
  </si>
  <si>
    <t>LAUREL WREATH GREEN / NIGHT GREEN</t>
  </si>
  <si>
    <t>NAVY / WHITE</t>
  </si>
  <si>
    <t>NAVY / SNOW WHITE / BURNT RED</t>
  </si>
  <si>
    <t>SNOW WHITE / BURNT RED / NAVY</t>
  </si>
  <si>
    <t>NIGHT GREEN / SNOW WHITE</t>
  </si>
  <si>
    <t>PORRDIDGE MARL / ANCHOR GREY</t>
  </si>
  <si>
    <t>FRENCH NAVY</t>
  </si>
  <si>
    <t>OATMEAL</t>
  </si>
  <si>
    <t>NUTFLAKE</t>
  </si>
  <si>
    <t>ECRU</t>
  </si>
  <si>
    <t>BLACK / WHITE</t>
  </si>
  <si>
    <t>SILVER BLUE / BLACK</t>
  </si>
  <si>
    <t>PORRIDGE MARL / ANCHOR GREY</t>
  </si>
  <si>
    <t>MIDNIGHT BLUE</t>
  </si>
  <si>
    <t>NAVY / DARK CARAMEL</t>
  </si>
  <si>
    <t>WHITE</t>
  </si>
  <si>
    <t>BLACK</t>
  </si>
  <si>
    <t>CARRINGTON BRICK</t>
  </si>
  <si>
    <t>DARK PINK</t>
  </si>
  <si>
    <t>WARM GREY / BRICK</t>
  </si>
  <si>
    <t>ECRU / WARM STONE</t>
  </si>
  <si>
    <t>DUSTY ROSE PINK / BLACK</t>
  </si>
  <si>
    <t>OATMEAL / BLACK</t>
  </si>
  <si>
    <t>LIMESTONE</t>
  </si>
  <si>
    <t>SHADED STONE</t>
  </si>
  <si>
    <t>DARK CARAMEL</t>
  </si>
  <si>
    <t>LIGHT ICE / MIDNIGHT BLUE</t>
  </si>
  <si>
    <t>NAVY</t>
  </si>
  <si>
    <t>MIDNIGHT BLUW / GH ICE</t>
  </si>
  <si>
    <t>DARK PINK / BLACK</t>
  </si>
  <si>
    <t>WARMSTONE / BLACK</t>
  </si>
  <si>
    <t>BRICK / WARM GREY</t>
  </si>
  <si>
    <t>RRP</t>
  </si>
  <si>
    <t>SKU</t>
  </si>
  <si>
    <t>WHS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</si>
</sst>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zł&quot;_-;\-* #,##0.00\ &quot;zł&quot;_-;_-* &quot;-&quot;??\ &quot;zł&quot;_-;_-@_-"/>
    <numFmt numFmtId="166" formatCode="#,##0.00\ &quot;€&quot;"/>
  </numFmts>
  <fonts count="28" x14ac:knownFonts="1">
    <font>
      <sz val="11"/>
      <color theme="1"/>
      <name val="Calibri"/>
      <family val="2"/>
      <charset val="177"/>
      <scheme val="minor"/>
    </font>
    <font>
      <sz val="11"/>
      <color indexed="8"/>
      <name val="Calibri"/>
      <family val="2"/>
      <charset val="177"/>
    </font>
    <font>
      <sz val="8"/>
      <name val="Calibri"/>
      <family val="2"/>
      <charset val="177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name val="Calibri"/>
      <family val="2"/>
    </font>
    <font>
      <b/>
      <sz val="11"/>
      <color indexed="9"/>
      <name val="Calibri"/>
      <family val="2"/>
    </font>
    <font>
      <sz val="11"/>
      <color theme="1"/>
      <name val="Calibri"/>
      <family val="2"/>
      <charset val="177"/>
      <scheme val="minor"/>
    </font>
    <font>
      <sz val="11"/>
      <color theme="0"/>
      <name val="Calibri"/>
      <family val="2"/>
      <charset val="177"/>
      <scheme val="minor"/>
    </font>
    <font>
      <sz val="11"/>
      <color rgb="FF9C0006"/>
      <name val="Calibri"/>
      <family val="2"/>
      <charset val="177"/>
      <scheme val="minor"/>
    </font>
    <font>
      <b/>
      <sz val="11"/>
      <color rgb="FFFA7D00"/>
      <name val="Calibri"/>
      <family val="2"/>
      <charset val="177"/>
      <scheme val="minor"/>
    </font>
    <font>
      <b/>
      <sz val="11"/>
      <color theme="0"/>
      <name val="Calibri"/>
      <family val="2"/>
      <charset val="177"/>
      <scheme val="minor"/>
    </font>
    <font>
      <i/>
      <sz val="11"/>
      <color rgb="FF7F7F7F"/>
      <name val="Calibri"/>
      <family val="2"/>
      <charset val="177"/>
      <scheme val="minor"/>
    </font>
    <font>
      <sz val="11"/>
      <color rgb="FF006100"/>
      <name val="Calibri"/>
      <family val="2"/>
      <charset val="177"/>
      <scheme val="minor"/>
    </font>
    <font>
      <b/>
      <sz val="15"/>
      <color theme="3"/>
      <name val="Calibri"/>
      <family val="2"/>
      <charset val="177"/>
      <scheme val="minor"/>
    </font>
    <font>
      <b/>
      <sz val="13"/>
      <color theme="3"/>
      <name val="Calibri"/>
      <family val="2"/>
      <charset val="177"/>
      <scheme val="minor"/>
    </font>
    <font>
      <b/>
      <sz val="11"/>
      <color theme="3"/>
      <name val="Calibri"/>
      <family val="2"/>
      <charset val="177"/>
      <scheme val="minor"/>
    </font>
    <font>
      <sz val="11"/>
      <color rgb="FF3F3F76"/>
      <name val="Calibri"/>
      <family val="2"/>
      <charset val="177"/>
      <scheme val="minor"/>
    </font>
    <font>
      <sz val="11"/>
      <color rgb="FFFA7D00"/>
      <name val="Calibri"/>
      <family val="2"/>
      <charset val="177"/>
      <scheme val="minor"/>
    </font>
    <font>
      <sz val="11"/>
      <color rgb="FF9C6500"/>
      <name val="Calibri"/>
      <family val="2"/>
      <charset val="177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177"/>
      <scheme val="minor"/>
    </font>
    <font>
      <sz val="18"/>
      <color theme="3"/>
      <name val="Calibri Light"/>
      <family val="2"/>
      <charset val="177"/>
    </font>
    <font>
      <b/>
      <sz val="11"/>
      <color theme="1"/>
      <name val="Calibri"/>
      <family val="2"/>
      <charset val="177"/>
      <scheme val="minor"/>
    </font>
    <font>
      <sz val="11"/>
      <color rgb="FFFF0000"/>
      <name val="Calibri"/>
      <family val="2"/>
      <charset val="177"/>
      <scheme val="minor"/>
    </font>
    <font>
      <b/>
      <sz val="18"/>
      <color theme="3"/>
      <name val="Calibri Light"/>
      <family val="2"/>
      <charset val="177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1" fillId="29" borderId="0" applyNumberFormat="0" applyBorder="0" applyAlignment="0" applyProtection="0"/>
    <xf numFmtId="0" fontId="12" fillId="30" borderId="4" applyNumberFormat="0" applyAlignment="0" applyProtection="0"/>
    <xf numFmtId="0" fontId="13" fillId="31" borderId="5" applyNumberFormat="0" applyAlignment="0" applyProtection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32" borderId="0" applyNumberFormat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33" borderId="4" applyNumberFormat="0" applyAlignment="0" applyProtection="0"/>
    <xf numFmtId="0" fontId="20" fillId="0" borderId="9" applyNumberFormat="0" applyFill="0" applyAlignment="0" applyProtection="0"/>
    <xf numFmtId="0" fontId="21" fillId="34" borderId="0" applyNumberFormat="0" applyBorder="0" applyAlignment="0" applyProtection="0"/>
    <xf numFmtId="0" fontId="22" fillId="0" borderId="0"/>
    <xf numFmtId="0" fontId="22" fillId="0" borderId="0"/>
    <xf numFmtId="0" fontId="1" fillId="35" borderId="10" applyNumberFormat="0" applyFont="0" applyAlignment="0" applyProtection="0"/>
    <xf numFmtId="0" fontId="23" fillId="30" borderId="11" applyNumberFormat="0" applyAlignment="0" applyProtection="0"/>
    <xf numFmtId="0" fontId="3" fillId="0" borderId="0"/>
    <xf numFmtId="0" fontId="24" fillId="0" borderId="0" applyNumberFormat="0" applyFill="0" applyBorder="0" applyAlignment="0" applyProtection="0"/>
    <xf numFmtId="0" fontId="25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27">
    <xf numFmtId="0" fontId="0" fillId="0" borderId="0" xfId="0"/>
    <xf numFmtId="0" fontId="5" fillId="0" borderId="0" xfId="0" applyFont="1" applyAlignment="1">
      <alignment horizontal="left" vertical="center"/>
    </xf>
    <xf numFmtId="49" fontId="5" fillId="2" borderId="0" xfId="0" applyNumberFormat="1" applyFont="1" applyFill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66" fontId="6" fillId="2" borderId="0" xfId="0" applyNumberFormat="1" applyFont="1" applyFill="1" applyAlignment="1">
      <alignment vertical="center" wrapText="1"/>
    </xf>
    <xf numFmtId="166" fontId="5" fillId="2" borderId="0" xfId="0" applyNumberFormat="1" applyFont="1" applyFill="1" applyAlignment="1">
      <alignment horizontal="left" vertical="center" wrapText="1"/>
    </xf>
    <xf numFmtId="166" fontId="5" fillId="2" borderId="2" xfId="28" applyNumberFormat="1" applyFont="1" applyFill="1" applyBorder="1" applyAlignment="1">
      <alignment horizontal="left" vertical="center"/>
    </xf>
    <xf numFmtId="166" fontId="5" fillId="0" borderId="2" xfId="0" applyNumberFormat="1" applyFont="1" applyBorder="1" applyAlignment="1">
      <alignment horizontal="left" vertical="center"/>
    </xf>
    <xf numFmtId="166" fontId="5" fillId="0" borderId="1" xfId="0" applyNumberFormat="1" applyFont="1" applyBorder="1" applyAlignment="1">
      <alignment horizontal="left" vertical="center"/>
    </xf>
    <xf numFmtId="166" fontId="5" fillId="2" borderId="1" xfId="28" applyNumberFormat="1" applyFont="1" applyFill="1" applyBorder="1" applyAlignment="1">
      <alignment horizontal="left" vertical="center"/>
    </xf>
    <xf numFmtId="166" fontId="5" fillId="0" borderId="0" xfId="0" applyNumberFormat="1" applyFont="1" applyAlignment="1">
      <alignment horizontal="left" vertical="center"/>
    </xf>
    <xf numFmtId="0" fontId="8" fillId="3" borderId="3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/>
    </xf>
    <xf numFmtId="166" fontId="8" fillId="3" borderId="3" xfId="0" applyNumberFormat="1" applyFont="1" applyFill="1" applyBorder="1" applyAlignment="1">
      <alignment horizontal="left" vertical="center" wrapText="1"/>
    </xf>
    <xf numFmtId="0" fontId="5" fillId="4" borderId="0" xfId="0" applyFont="1" applyFill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al 2" xfId="38"/>
    <cellStyle name="Normal" xfId="0" builtinId="0"/>
    <cellStyle name="Normalny 2" xfId="39"/>
    <cellStyle name="Note" xfId="40" builtinId="10" customBuiltin="1"/>
    <cellStyle name="Output" xfId="41" builtinId="21" customBuiltin="1"/>
    <cellStyle name="Standaard_Blad1" xfId="42"/>
    <cellStyle name="Title" xfId="43" builtinId="15" customBuiltin="1"/>
    <cellStyle name="Total" xfId="44" builtinId="25" customBuiltin="1"/>
    <cellStyle name="Warning Text" xfId="45" builtinId="11" customBuiltin="1"/>
    <cellStyle name="כותרת 5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pn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jpeg"/><Relationship Id="rId38" Type="http://schemas.openxmlformats.org/officeDocument/2006/relationships/image" Target="../media/image38.pn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41" Type="http://schemas.openxmlformats.org/officeDocument/2006/relationships/image" Target="../media/image41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jpe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jpe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jpeg"/><Relationship Id="rId44" Type="http://schemas.openxmlformats.org/officeDocument/2006/relationships/image" Target="../media/image44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42</xdr:row>
      <xdr:rowOff>95250</xdr:rowOff>
    </xdr:from>
    <xdr:to>
      <xdr:col>0</xdr:col>
      <xdr:colOff>781050</xdr:colOff>
      <xdr:row>42</xdr:row>
      <xdr:rowOff>828675</xdr:rowOff>
    </xdr:to>
    <xdr:pic>
      <xdr:nvPicPr>
        <xdr:cNvPr id="1025" name="Afbeelding 1" descr="Long Sleeve Twin Tipped Polo Shirt In 638 Field Green | Fred Perry | EQVVS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825" y="39614475"/>
          <a:ext cx="6572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133350</xdr:colOff>
      <xdr:row>43</xdr:row>
      <xdr:rowOff>133350</xdr:rowOff>
    </xdr:from>
    <xdr:to>
      <xdr:col>0</xdr:col>
      <xdr:colOff>762000</xdr:colOff>
      <xdr:row>43</xdr:row>
      <xdr:rowOff>809625</xdr:rowOff>
    </xdr:to>
    <xdr:pic>
      <xdr:nvPicPr>
        <xdr:cNvPr id="1026" name="Afbeelding 3" descr="カテゴリー/ポロシャツ | FRED PERRY JAPAN | フレッドペリー日本公式サイト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3350" y="40624125"/>
          <a:ext cx="6286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171450</xdr:colOff>
      <xdr:row>23</xdr:row>
      <xdr:rowOff>114300</xdr:rowOff>
    </xdr:from>
    <xdr:to>
      <xdr:col>0</xdr:col>
      <xdr:colOff>752475</xdr:colOff>
      <xdr:row>23</xdr:row>
      <xdr:rowOff>819150</xdr:rowOff>
    </xdr:to>
    <xdr:pic>
      <xdr:nvPicPr>
        <xdr:cNvPr id="1027" name="Picture 3"/>
        <xdr:cNvPicPr preferRelativeResize="0"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71450" y="21174075"/>
          <a:ext cx="5810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24</xdr:row>
      <xdr:rowOff>95250</xdr:rowOff>
    </xdr:from>
    <xdr:to>
      <xdr:col>0</xdr:col>
      <xdr:colOff>771525</xdr:colOff>
      <xdr:row>24</xdr:row>
      <xdr:rowOff>838200</xdr:rowOff>
    </xdr:to>
    <xdr:pic>
      <xdr:nvPicPr>
        <xdr:cNvPr id="1028" name="Picture 4"/>
        <xdr:cNvPicPr preferRelativeResize="0"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14300" y="22126575"/>
          <a:ext cx="65722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133350</xdr:colOff>
      <xdr:row>18</xdr:row>
      <xdr:rowOff>95250</xdr:rowOff>
    </xdr:from>
    <xdr:to>
      <xdr:col>0</xdr:col>
      <xdr:colOff>800100</xdr:colOff>
      <xdr:row>18</xdr:row>
      <xdr:rowOff>838200</xdr:rowOff>
    </xdr:to>
    <xdr:pic>
      <xdr:nvPicPr>
        <xdr:cNvPr id="1029" name="Picture 5"/>
        <xdr:cNvPicPr preferRelativeResize="0"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33350" y="16297275"/>
          <a:ext cx="6667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25</xdr:row>
      <xdr:rowOff>95250</xdr:rowOff>
    </xdr:from>
    <xdr:to>
      <xdr:col>0</xdr:col>
      <xdr:colOff>790575</xdr:colOff>
      <xdr:row>25</xdr:row>
      <xdr:rowOff>838200</xdr:rowOff>
    </xdr:to>
    <xdr:pic>
      <xdr:nvPicPr>
        <xdr:cNvPr id="1030" name="Picture 6"/>
        <xdr:cNvPicPr preferRelativeResize="0"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04775" y="23098125"/>
          <a:ext cx="6858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30</xdr:row>
      <xdr:rowOff>104775</xdr:rowOff>
    </xdr:from>
    <xdr:to>
      <xdr:col>0</xdr:col>
      <xdr:colOff>762000</xdr:colOff>
      <xdr:row>30</xdr:row>
      <xdr:rowOff>847725</xdr:rowOff>
    </xdr:to>
    <xdr:pic>
      <xdr:nvPicPr>
        <xdr:cNvPr id="1031" name="Picture 7"/>
        <xdr:cNvPicPr preferRelativeResize="0"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14300" y="27965400"/>
          <a:ext cx="6477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41</xdr:row>
      <xdr:rowOff>104775</xdr:rowOff>
    </xdr:from>
    <xdr:to>
      <xdr:col>0</xdr:col>
      <xdr:colOff>752475</xdr:colOff>
      <xdr:row>41</xdr:row>
      <xdr:rowOff>847725</xdr:rowOff>
    </xdr:to>
    <xdr:pic>
      <xdr:nvPicPr>
        <xdr:cNvPr id="1032" name="Picture 8"/>
        <xdr:cNvPicPr preferRelativeResize="0">
          <a:picLocks noChangeAspect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152400" y="38652450"/>
          <a:ext cx="60007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40</xdr:row>
      <xdr:rowOff>104775</xdr:rowOff>
    </xdr:from>
    <xdr:to>
      <xdr:col>0</xdr:col>
      <xdr:colOff>781050</xdr:colOff>
      <xdr:row>40</xdr:row>
      <xdr:rowOff>847725</xdr:rowOff>
    </xdr:to>
    <xdr:pic>
      <xdr:nvPicPr>
        <xdr:cNvPr id="1033" name="Picture 9"/>
        <xdr:cNvPicPr preferRelativeResize="0">
          <a:picLocks noChangeAspect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52400" y="37680900"/>
          <a:ext cx="6286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39</xdr:row>
      <xdr:rowOff>104775</xdr:rowOff>
    </xdr:from>
    <xdr:to>
      <xdr:col>0</xdr:col>
      <xdr:colOff>762000</xdr:colOff>
      <xdr:row>39</xdr:row>
      <xdr:rowOff>847725</xdr:rowOff>
    </xdr:to>
    <xdr:pic>
      <xdr:nvPicPr>
        <xdr:cNvPr id="1034" name="Picture 10"/>
        <xdr:cNvPicPr preferRelativeResize="0">
          <a:picLocks noChangeAspect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200025" y="36709350"/>
          <a:ext cx="56197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161925</xdr:colOff>
      <xdr:row>26</xdr:row>
      <xdr:rowOff>104775</xdr:rowOff>
    </xdr:from>
    <xdr:to>
      <xdr:col>0</xdr:col>
      <xdr:colOff>762000</xdr:colOff>
      <xdr:row>26</xdr:row>
      <xdr:rowOff>847725</xdr:rowOff>
    </xdr:to>
    <xdr:pic>
      <xdr:nvPicPr>
        <xdr:cNvPr id="1035" name="Picture 11"/>
        <xdr:cNvPicPr preferRelativeResize="0">
          <a:picLocks noChangeAspect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161925" y="24079200"/>
          <a:ext cx="60007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133350</xdr:colOff>
      <xdr:row>34</xdr:row>
      <xdr:rowOff>104775</xdr:rowOff>
    </xdr:from>
    <xdr:to>
      <xdr:col>0</xdr:col>
      <xdr:colOff>781050</xdr:colOff>
      <xdr:row>34</xdr:row>
      <xdr:rowOff>847725</xdr:rowOff>
    </xdr:to>
    <xdr:pic>
      <xdr:nvPicPr>
        <xdr:cNvPr id="1036" name="Afbeelding 6" descr="Fred Perry Mens Long Sleeve Plain Polo Shirt Nut Flake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133350" y="31851600"/>
          <a:ext cx="6477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142875</xdr:colOff>
      <xdr:row>35</xdr:row>
      <xdr:rowOff>104775</xdr:rowOff>
    </xdr:from>
    <xdr:to>
      <xdr:col>0</xdr:col>
      <xdr:colOff>762000</xdr:colOff>
      <xdr:row>35</xdr:row>
      <xdr:rowOff>847725</xdr:rowOff>
    </xdr:to>
    <xdr:pic>
      <xdr:nvPicPr>
        <xdr:cNvPr id="1037" name="Afbeelding 7" descr="M6006] 롱 슬리브 플레인 프레드페리 셔츠 (691) AFPM2336006-691 - 감도 깊은 취향 셀렉트샵 29CM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142875" y="32823150"/>
          <a:ext cx="61912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133350</xdr:colOff>
      <xdr:row>27</xdr:row>
      <xdr:rowOff>104775</xdr:rowOff>
    </xdr:from>
    <xdr:to>
      <xdr:col>0</xdr:col>
      <xdr:colOff>752475</xdr:colOff>
      <xdr:row>27</xdr:row>
      <xdr:rowOff>838200</xdr:rowOff>
    </xdr:to>
    <xdr:pic>
      <xdr:nvPicPr>
        <xdr:cNvPr id="1038" name="Afbeelding 6" descr="Detail of view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133350" y="25050750"/>
          <a:ext cx="6191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161925</xdr:colOff>
      <xdr:row>32</xdr:row>
      <xdr:rowOff>104775</xdr:rowOff>
    </xdr:from>
    <xdr:to>
      <xdr:col>0</xdr:col>
      <xdr:colOff>781050</xdr:colOff>
      <xdr:row>32</xdr:row>
      <xdr:rowOff>847725</xdr:rowOff>
    </xdr:to>
    <xdr:pic>
      <xdr:nvPicPr>
        <xdr:cNvPr id="1039" name="Picture 13"/>
        <xdr:cNvPicPr preferRelativeResize="0">
          <a:picLocks noChangeAspect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161925" y="29908500"/>
          <a:ext cx="61912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142875</xdr:colOff>
      <xdr:row>28</xdr:row>
      <xdr:rowOff>104775</xdr:rowOff>
    </xdr:from>
    <xdr:to>
      <xdr:col>0</xdr:col>
      <xdr:colOff>781050</xdr:colOff>
      <xdr:row>28</xdr:row>
      <xdr:rowOff>847725</xdr:rowOff>
    </xdr:to>
    <xdr:pic>
      <xdr:nvPicPr>
        <xdr:cNvPr id="1040" name="Picture 17"/>
        <xdr:cNvPicPr preferRelativeResize="0">
          <a:picLocks noChangeAspect="1"/>
        </xdr:cNvPicPr>
      </xdr:nvPicPr>
      <xdr:blipFill>
        <a:blip xmlns:r="http://schemas.openxmlformats.org/officeDocument/2006/relationships" r:embed="rId16"/>
        <a:srcRect/>
        <a:stretch>
          <a:fillRect/>
        </a:stretch>
      </xdr:blipFill>
      <xdr:spPr bwMode="auto">
        <a:xfrm>
          <a:off x="142875" y="26022300"/>
          <a:ext cx="63817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29</xdr:row>
      <xdr:rowOff>104775</xdr:rowOff>
    </xdr:from>
    <xdr:to>
      <xdr:col>0</xdr:col>
      <xdr:colOff>781050</xdr:colOff>
      <xdr:row>29</xdr:row>
      <xdr:rowOff>847725</xdr:rowOff>
    </xdr:to>
    <xdr:pic>
      <xdr:nvPicPr>
        <xdr:cNvPr id="1041" name="Picture 18"/>
        <xdr:cNvPicPr preferRelativeResize="0">
          <a:picLocks noChangeAspect="1"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114300" y="26993850"/>
          <a:ext cx="6667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133350</xdr:colOff>
      <xdr:row>31</xdr:row>
      <xdr:rowOff>104775</xdr:rowOff>
    </xdr:from>
    <xdr:to>
      <xdr:col>0</xdr:col>
      <xdr:colOff>752475</xdr:colOff>
      <xdr:row>31</xdr:row>
      <xdr:rowOff>838200</xdr:rowOff>
    </xdr:to>
    <xdr:pic>
      <xdr:nvPicPr>
        <xdr:cNvPr id="1042" name="Afbeelding 3" descr="Detail of view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8"/>
        <a:srcRect/>
        <a:stretch>
          <a:fillRect/>
        </a:stretch>
      </xdr:blipFill>
      <xdr:spPr bwMode="auto">
        <a:xfrm>
          <a:off x="133350" y="28936950"/>
          <a:ext cx="6191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133350</xdr:colOff>
      <xdr:row>45</xdr:row>
      <xdr:rowOff>104775</xdr:rowOff>
    </xdr:from>
    <xdr:to>
      <xdr:col>0</xdr:col>
      <xdr:colOff>752475</xdr:colOff>
      <xdr:row>45</xdr:row>
      <xdr:rowOff>847725</xdr:rowOff>
    </xdr:to>
    <xdr:pic>
      <xdr:nvPicPr>
        <xdr:cNvPr id="1043" name="Picture 19"/>
        <xdr:cNvPicPr preferRelativeResize="0">
          <a:picLocks noChangeAspect="1"/>
        </xdr:cNvPicPr>
      </xdr:nvPicPr>
      <xdr:blipFill>
        <a:blip xmlns:r="http://schemas.openxmlformats.org/officeDocument/2006/relationships" r:embed="rId19"/>
        <a:srcRect/>
        <a:stretch>
          <a:fillRect/>
        </a:stretch>
      </xdr:blipFill>
      <xdr:spPr bwMode="auto">
        <a:xfrm>
          <a:off x="133350" y="42538650"/>
          <a:ext cx="61912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123825</xdr:colOff>
      <xdr:row>16</xdr:row>
      <xdr:rowOff>104775</xdr:rowOff>
    </xdr:from>
    <xdr:to>
      <xdr:col>0</xdr:col>
      <xdr:colOff>771525</xdr:colOff>
      <xdr:row>16</xdr:row>
      <xdr:rowOff>847725</xdr:rowOff>
    </xdr:to>
    <xdr:pic>
      <xdr:nvPicPr>
        <xdr:cNvPr id="1044" name="Picture 22"/>
        <xdr:cNvPicPr preferRelativeResize="0">
          <a:picLocks noChangeAspect="1"/>
        </xdr:cNvPicPr>
      </xdr:nvPicPr>
      <xdr:blipFill>
        <a:blip xmlns:r="http://schemas.openxmlformats.org/officeDocument/2006/relationships" r:embed="rId20"/>
        <a:srcRect/>
        <a:stretch>
          <a:fillRect/>
        </a:stretch>
      </xdr:blipFill>
      <xdr:spPr bwMode="auto">
        <a:xfrm>
          <a:off x="123825" y="14363700"/>
          <a:ext cx="6477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2</xdr:row>
      <xdr:rowOff>104775</xdr:rowOff>
    </xdr:from>
    <xdr:to>
      <xdr:col>0</xdr:col>
      <xdr:colOff>752475</xdr:colOff>
      <xdr:row>2</xdr:row>
      <xdr:rowOff>847725</xdr:rowOff>
    </xdr:to>
    <xdr:pic>
      <xdr:nvPicPr>
        <xdr:cNvPr id="1045" name="Afbeelding 1" descr="FRED PERRY EMBROIDERED TEE WHITE M4580-100 | Go Wholesale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1"/>
        <a:srcRect/>
        <a:stretch>
          <a:fillRect/>
        </a:stretch>
      </xdr:blipFill>
      <xdr:spPr bwMode="auto">
        <a:xfrm>
          <a:off x="190500" y="876300"/>
          <a:ext cx="56197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8</xdr:row>
      <xdr:rowOff>104775</xdr:rowOff>
    </xdr:from>
    <xdr:to>
      <xdr:col>0</xdr:col>
      <xdr:colOff>771525</xdr:colOff>
      <xdr:row>8</xdr:row>
      <xdr:rowOff>838200</xdr:rowOff>
    </xdr:to>
    <xdr:pic>
      <xdr:nvPicPr>
        <xdr:cNvPr id="1046" name="Afbeelding 2" descr="FRED PERRY EMBROIDERED TEE BLACK M4580-102 | Go Wholesale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2"/>
        <a:srcRect/>
        <a:stretch>
          <a:fillRect/>
        </a:stretch>
      </xdr:blipFill>
      <xdr:spPr bwMode="auto">
        <a:xfrm>
          <a:off x="104775" y="6591300"/>
          <a:ext cx="6667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9</xdr:row>
      <xdr:rowOff>114300</xdr:rowOff>
    </xdr:from>
    <xdr:to>
      <xdr:col>0</xdr:col>
      <xdr:colOff>771525</xdr:colOff>
      <xdr:row>9</xdr:row>
      <xdr:rowOff>847725</xdr:rowOff>
    </xdr:to>
    <xdr:pic>
      <xdr:nvPicPr>
        <xdr:cNvPr id="1047" name="Afbeelding 4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3"/>
        <a:srcRect/>
        <a:stretch>
          <a:fillRect/>
        </a:stretch>
      </xdr:blipFill>
      <xdr:spPr bwMode="auto">
        <a:xfrm>
          <a:off x="95250" y="7572375"/>
          <a:ext cx="6762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133350</xdr:colOff>
      <xdr:row>13</xdr:row>
      <xdr:rowOff>142875</xdr:rowOff>
    </xdr:from>
    <xdr:to>
      <xdr:col>0</xdr:col>
      <xdr:colOff>781050</xdr:colOff>
      <xdr:row>13</xdr:row>
      <xdr:rowOff>838200</xdr:rowOff>
    </xdr:to>
    <xdr:pic>
      <xdr:nvPicPr>
        <xdr:cNvPr id="1048" name="Afbeelding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4"/>
        <a:srcRect/>
        <a:stretch>
          <a:fillRect/>
        </a:stretch>
      </xdr:blipFill>
      <xdr:spPr bwMode="auto">
        <a:xfrm>
          <a:off x="133350" y="11487150"/>
          <a:ext cx="6477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12</xdr:row>
      <xdr:rowOff>104775</xdr:rowOff>
    </xdr:from>
    <xdr:to>
      <xdr:col>0</xdr:col>
      <xdr:colOff>809625</xdr:colOff>
      <xdr:row>12</xdr:row>
      <xdr:rowOff>847725</xdr:rowOff>
    </xdr:to>
    <xdr:pic>
      <xdr:nvPicPr>
        <xdr:cNvPr id="1049" name="Afbeelding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5"/>
        <a:srcRect/>
        <a:stretch>
          <a:fillRect/>
        </a:stretch>
      </xdr:blipFill>
      <xdr:spPr bwMode="auto">
        <a:xfrm>
          <a:off x="104775" y="10477500"/>
          <a:ext cx="7048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22</xdr:row>
      <xdr:rowOff>104775</xdr:rowOff>
    </xdr:from>
    <xdr:to>
      <xdr:col>0</xdr:col>
      <xdr:colOff>800100</xdr:colOff>
      <xdr:row>22</xdr:row>
      <xdr:rowOff>847725</xdr:rowOff>
    </xdr:to>
    <xdr:pic>
      <xdr:nvPicPr>
        <xdr:cNvPr id="1050" name="Afbeelding 2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6"/>
        <a:srcRect/>
        <a:stretch>
          <a:fillRect/>
        </a:stretch>
      </xdr:blipFill>
      <xdr:spPr bwMode="auto">
        <a:xfrm>
          <a:off x="104775" y="20193000"/>
          <a:ext cx="69532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171450</xdr:colOff>
      <xdr:row>33</xdr:row>
      <xdr:rowOff>114300</xdr:rowOff>
    </xdr:from>
    <xdr:to>
      <xdr:col>0</xdr:col>
      <xdr:colOff>771525</xdr:colOff>
      <xdr:row>33</xdr:row>
      <xdr:rowOff>847725</xdr:rowOff>
    </xdr:to>
    <xdr:pic>
      <xdr:nvPicPr>
        <xdr:cNvPr id="1051" name="Afbeelding 3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7"/>
        <a:srcRect/>
        <a:stretch>
          <a:fillRect/>
        </a:stretch>
      </xdr:blipFill>
      <xdr:spPr bwMode="auto">
        <a:xfrm>
          <a:off x="171450" y="30889575"/>
          <a:ext cx="6000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7</xdr:row>
      <xdr:rowOff>104775</xdr:rowOff>
    </xdr:from>
    <xdr:to>
      <xdr:col>0</xdr:col>
      <xdr:colOff>800100</xdr:colOff>
      <xdr:row>7</xdr:row>
      <xdr:rowOff>847725</xdr:rowOff>
    </xdr:to>
    <xdr:pic>
      <xdr:nvPicPr>
        <xdr:cNvPr id="1052" name="Afbeelding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8"/>
        <a:srcRect/>
        <a:stretch>
          <a:fillRect/>
        </a:stretch>
      </xdr:blipFill>
      <xdr:spPr bwMode="auto">
        <a:xfrm>
          <a:off x="66675" y="5638800"/>
          <a:ext cx="73342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10</xdr:row>
      <xdr:rowOff>104775</xdr:rowOff>
    </xdr:from>
    <xdr:to>
      <xdr:col>0</xdr:col>
      <xdr:colOff>781050</xdr:colOff>
      <xdr:row>10</xdr:row>
      <xdr:rowOff>847725</xdr:rowOff>
    </xdr:to>
    <xdr:pic>
      <xdr:nvPicPr>
        <xdr:cNvPr id="1053" name="Afbeelding 2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9"/>
        <a:srcRect/>
        <a:stretch>
          <a:fillRect/>
        </a:stretch>
      </xdr:blipFill>
      <xdr:spPr bwMode="auto">
        <a:xfrm>
          <a:off x="95250" y="8534400"/>
          <a:ext cx="6858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17</xdr:row>
      <xdr:rowOff>104775</xdr:rowOff>
    </xdr:from>
    <xdr:to>
      <xdr:col>0</xdr:col>
      <xdr:colOff>781050</xdr:colOff>
      <xdr:row>17</xdr:row>
      <xdr:rowOff>847725</xdr:rowOff>
    </xdr:to>
    <xdr:pic>
      <xdr:nvPicPr>
        <xdr:cNvPr id="1054" name="Afbeelding 3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0"/>
        <a:srcRect/>
        <a:stretch>
          <a:fillRect/>
        </a:stretch>
      </xdr:blipFill>
      <xdr:spPr bwMode="auto">
        <a:xfrm>
          <a:off x="104775" y="15335250"/>
          <a:ext cx="67627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142875</xdr:colOff>
      <xdr:row>44</xdr:row>
      <xdr:rowOff>104775</xdr:rowOff>
    </xdr:from>
    <xdr:to>
      <xdr:col>0</xdr:col>
      <xdr:colOff>781050</xdr:colOff>
      <xdr:row>44</xdr:row>
      <xdr:rowOff>847725</xdr:rowOff>
    </xdr:to>
    <xdr:pic>
      <xdr:nvPicPr>
        <xdr:cNvPr id="1055" name="Afbeelding 3" descr="Fred Perry Korte mouw t-shirt Grijs t-shirt kopen | Hans voortman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1"/>
        <a:srcRect/>
        <a:stretch>
          <a:fillRect/>
        </a:stretch>
      </xdr:blipFill>
      <xdr:spPr bwMode="auto">
        <a:xfrm>
          <a:off x="142875" y="41567100"/>
          <a:ext cx="63817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142875</xdr:colOff>
      <xdr:row>38</xdr:row>
      <xdr:rowOff>104775</xdr:rowOff>
    </xdr:from>
    <xdr:to>
      <xdr:col>0</xdr:col>
      <xdr:colOff>800100</xdr:colOff>
      <xdr:row>38</xdr:row>
      <xdr:rowOff>847725</xdr:rowOff>
    </xdr:to>
    <xdr:pic>
      <xdr:nvPicPr>
        <xdr:cNvPr id="1056" name="Afbeelding 4" descr="Fred Perry T-Shirt M3519/R60 | herrenausstatter.de | herrenausstatter.de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2"/>
        <a:srcRect/>
        <a:stretch>
          <a:fillRect/>
        </a:stretch>
      </xdr:blipFill>
      <xdr:spPr bwMode="auto">
        <a:xfrm>
          <a:off x="142875" y="35737800"/>
          <a:ext cx="65722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133350</xdr:colOff>
      <xdr:row>37</xdr:row>
      <xdr:rowOff>114300</xdr:rowOff>
    </xdr:from>
    <xdr:to>
      <xdr:col>0</xdr:col>
      <xdr:colOff>790575</xdr:colOff>
      <xdr:row>37</xdr:row>
      <xdr:rowOff>847725</xdr:rowOff>
    </xdr:to>
    <xdr:pic>
      <xdr:nvPicPr>
        <xdr:cNvPr id="1057" name="Afbeelding 5" descr="Fred Perry Ringer T-Shirt Roze (s52 ) op Mike's Just For Men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3"/>
        <a:srcRect/>
        <a:stretch>
          <a:fillRect/>
        </a:stretch>
      </xdr:blipFill>
      <xdr:spPr bwMode="auto">
        <a:xfrm>
          <a:off x="133350" y="34775775"/>
          <a:ext cx="6572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46</xdr:row>
      <xdr:rowOff>114300</xdr:rowOff>
    </xdr:from>
    <xdr:to>
      <xdr:col>0</xdr:col>
      <xdr:colOff>790575</xdr:colOff>
      <xdr:row>46</xdr:row>
      <xdr:rowOff>847725</xdr:rowOff>
    </xdr:to>
    <xdr:pic>
      <xdr:nvPicPr>
        <xdr:cNvPr id="1058" name="Afbeelding 6" descr="Fred Perry M3519-S81 Mens Ringer T-shirt Dark Caramel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4"/>
        <a:srcRect/>
        <a:stretch>
          <a:fillRect/>
        </a:stretch>
      </xdr:blipFill>
      <xdr:spPr bwMode="auto">
        <a:xfrm>
          <a:off x="104775" y="43519725"/>
          <a:ext cx="6858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133350</xdr:colOff>
      <xdr:row>6</xdr:row>
      <xdr:rowOff>114300</xdr:rowOff>
    </xdr:from>
    <xdr:to>
      <xdr:col>0</xdr:col>
      <xdr:colOff>762000</xdr:colOff>
      <xdr:row>6</xdr:row>
      <xdr:rowOff>847725</xdr:rowOff>
    </xdr:to>
    <xdr:pic>
      <xdr:nvPicPr>
        <xdr:cNvPr id="1059" name="Afbeelding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5"/>
        <a:srcRect/>
        <a:stretch>
          <a:fillRect/>
        </a:stretch>
      </xdr:blipFill>
      <xdr:spPr bwMode="auto">
        <a:xfrm>
          <a:off x="133350" y="4695825"/>
          <a:ext cx="6286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180975</xdr:colOff>
      <xdr:row>3</xdr:row>
      <xdr:rowOff>104775</xdr:rowOff>
    </xdr:from>
    <xdr:to>
      <xdr:col>0</xdr:col>
      <xdr:colOff>771525</xdr:colOff>
      <xdr:row>3</xdr:row>
      <xdr:rowOff>847725</xdr:rowOff>
    </xdr:to>
    <xdr:pic>
      <xdr:nvPicPr>
        <xdr:cNvPr id="1060" name="Afbeelding 2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6"/>
        <a:srcRect/>
        <a:stretch>
          <a:fillRect/>
        </a:stretch>
      </xdr:blipFill>
      <xdr:spPr bwMode="auto">
        <a:xfrm>
          <a:off x="180975" y="1828800"/>
          <a:ext cx="5905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15</xdr:row>
      <xdr:rowOff>104775</xdr:rowOff>
    </xdr:from>
    <xdr:to>
      <xdr:col>0</xdr:col>
      <xdr:colOff>800100</xdr:colOff>
      <xdr:row>15</xdr:row>
      <xdr:rowOff>847725</xdr:rowOff>
    </xdr:to>
    <xdr:pic>
      <xdr:nvPicPr>
        <xdr:cNvPr id="1061" name="Afbeelding 3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7"/>
        <a:srcRect/>
        <a:stretch>
          <a:fillRect/>
        </a:stretch>
      </xdr:blipFill>
      <xdr:spPr bwMode="auto">
        <a:xfrm>
          <a:off x="114300" y="13392150"/>
          <a:ext cx="6858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14</xdr:row>
      <xdr:rowOff>114300</xdr:rowOff>
    </xdr:from>
    <xdr:to>
      <xdr:col>0</xdr:col>
      <xdr:colOff>790575</xdr:colOff>
      <xdr:row>14</xdr:row>
      <xdr:rowOff>847725</xdr:rowOff>
    </xdr:to>
    <xdr:pic>
      <xdr:nvPicPr>
        <xdr:cNvPr id="1062" name="Afbeelding 4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8"/>
        <a:srcRect/>
        <a:stretch>
          <a:fillRect/>
        </a:stretch>
      </xdr:blipFill>
      <xdr:spPr bwMode="auto">
        <a:xfrm>
          <a:off x="104775" y="12430125"/>
          <a:ext cx="6858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4</xdr:row>
      <xdr:rowOff>114300</xdr:rowOff>
    </xdr:from>
    <xdr:to>
      <xdr:col>0</xdr:col>
      <xdr:colOff>723900</xdr:colOff>
      <xdr:row>4</xdr:row>
      <xdr:rowOff>847725</xdr:rowOff>
    </xdr:to>
    <xdr:pic>
      <xdr:nvPicPr>
        <xdr:cNvPr id="1063" name="Afbeelding 5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9"/>
        <a:srcRect/>
        <a:stretch>
          <a:fillRect/>
        </a:stretch>
      </xdr:blipFill>
      <xdr:spPr bwMode="auto">
        <a:xfrm>
          <a:off x="85725" y="2790825"/>
          <a:ext cx="6381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11</xdr:row>
      <xdr:rowOff>114300</xdr:rowOff>
    </xdr:from>
    <xdr:to>
      <xdr:col>0</xdr:col>
      <xdr:colOff>762000</xdr:colOff>
      <xdr:row>11</xdr:row>
      <xdr:rowOff>847725</xdr:rowOff>
    </xdr:to>
    <xdr:pic>
      <xdr:nvPicPr>
        <xdr:cNvPr id="1064" name="Afbeelding 6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40"/>
        <a:srcRect/>
        <a:stretch>
          <a:fillRect/>
        </a:stretch>
      </xdr:blipFill>
      <xdr:spPr bwMode="auto">
        <a:xfrm>
          <a:off x="95250" y="9515475"/>
          <a:ext cx="6667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5</xdr:row>
      <xdr:rowOff>114300</xdr:rowOff>
    </xdr:from>
    <xdr:to>
      <xdr:col>0</xdr:col>
      <xdr:colOff>790575</xdr:colOff>
      <xdr:row>5</xdr:row>
      <xdr:rowOff>847725</xdr:rowOff>
    </xdr:to>
    <xdr:pic>
      <xdr:nvPicPr>
        <xdr:cNvPr id="1065" name="Afbeelding 7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41"/>
        <a:srcRect/>
        <a:stretch>
          <a:fillRect/>
        </a:stretch>
      </xdr:blipFill>
      <xdr:spPr bwMode="auto">
        <a:xfrm>
          <a:off x="114300" y="3743325"/>
          <a:ext cx="6762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36</xdr:row>
      <xdr:rowOff>114300</xdr:rowOff>
    </xdr:from>
    <xdr:to>
      <xdr:col>0</xdr:col>
      <xdr:colOff>800100</xdr:colOff>
      <xdr:row>36</xdr:row>
      <xdr:rowOff>847725</xdr:rowOff>
    </xdr:to>
    <xdr:pic>
      <xdr:nvPicPr>
        <xdr:cNvPr id="1066" name="Afbeelding 8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42"/>
        <a:srcRect/>
        <a:stretch>
          <a:fillRect/>
        </a:stretch>
      </xdr:blipFill>
      <xdr:spPr bwMode="auto">
        <a:xfrm>
          <a:off x="114300" y="33804225"/>
          <a:ext cx="6858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19</xdr:row>
      <xdr:rowOff>104775</xdr:rowOff>
    </xdr:from>
    <xdr:to>
      <xdr:col>0</xdr:col>
      <xdr:colOff>762000</xdr:colOff>
      <xdr:row>19</xdr:row>
      <xdr:rowOff>847725</xdr:rowOff>
    </xdr:to>
    <xdr:pic>
      <xdr:nvPicPr>
        <xdr:cNvPr id="1067" name="Afbeelding 9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43"/>
        <a:srcRect/>
        <a:stretch>
          <a:fillRect/>
        </a:stretch>
      </xdr:blipFill>
      <xdr:spPr bwMode="auto">
        <a:xfrm>
          <a:off x="114300" y="17278350"/>
          <a:ext cx="6477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21</xdr:row>
      <xdr:rowOff>104775</xdr:rowOff>
    </xdr:from>
    <xdr:to>
      <xdr:col>0</xdr:col>
      <xdr:colOff>790575</xdr:colOff>
      <xdr:row>21</xdr:row>
      <xdr:rowOff>847725</xdr:rowOff>
    </xdr:to>
    <xdr:pic>
      <xdr:nvPicPr>
        <xdr:cNvPr id="1068" name="Afbeelding 10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44"/>
        <a:srcRect/>
        <a:stretch>
          <a:fillRect/>
        </a:stretch>
      </xdr:blipFill>
      <xdr:spPr bwMode="auto">
        <a:xfrm>
          <a:off x="114300" y="19221450"/>
          <a:ext cx="67627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20</xdr:row>
      <xdr:rowOff>104775</xdr:rowOff>
    </xdr:from>
    <xdr:to>
      <xdr:col>0</xdr:col>
      <xdr:colOff>790575</xdr:colOff>
      <xdr:row>20</xdr:row>
      <xdr:rowOff>847725</xdr:rowOff>
    </xdr:to>
    <xdr:pic>
      <xdr:nvPicPr>
        <xdr:cNvPr id="1069" name="Afbeelding 1" descr="Fred Perry Tipped Men's Hoodie Beige M2643-691| Shop Online bij FOOTDISTRICT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45"/>
        <a:srcRect/>
        <a:stretch>
          <a:fillRect/>
        </a:stretch>
      </xdr:blipFill>
      <xdr:spPr bwMode="auto">
        <a:xfrm>
          <a:off x="114300" y="18249900"/>
          <a:ext cx="67627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showGridLines="0" tabSelected="1" zoomScale="130" zoomScaleNormal="13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R3" sqref="R3"/>
    </sheetView>
  </sheetViews>
  <sheetFormatPr defaultColWidth="21.42578125" defaultRowHeight="76.900000000000006" customHeight="1" outlineLevelCol="1" x14ac:dyDescent="0.25"/>
  <cols>
    <col min="1" max="1" width="12.140625" style="1" customWidth="1"/>
    <col min="2" max="2" width="7.7109375" style="1" bestFit="1" customWidth="1"/>
    <col min="3" max="3" width="11" style="1" bestFit="1" customWidth="1"/>
    <col min="4" max="4" width="23.7109375" style="1" bestFit="1" customWidth="1"/>
    <col min="5" max="5" width="31.42578125" style="12" bestFit="1" customWidth="1"/>
    <col min="6" max="6" width="5.42578125" style="12" bestFit="1" customWidth="1" outlineLevel="1"/>
    <col min="7" max="7" width="4.42578125" style="12" bestFit="1" customWidth="1" outlineLevel="1"/>
    <col min="8" max="8" width="5.28515625" style="12" bestFit="1" customWidth="1" outlineLevel="1"/>
    <col min="9" max="9" width="4.42578125" style="12" bestFit="1" customWidth="1" outlineLevel="1"/>
    <col min="10" max="10" width="5.42578125" style="12" bestFit="1" customWidth="1" outlineLevel="1"/>
    <col min="11" max="11" width="6.42578125" style="12" bestFit="1" customWidth="1" outlineLevel="1"/>
    <col min="12" max="12" width="7.42578125" style="12" bestFit="1" customWidth="1" outlineLevel="1"/>
    <col min="13" max="13" width="6.42578125" style="12" bestFit="1" customWidth="1" outlineLevel="1"/>
    <col min="14" max="14" width="6.7109375" style="12" bestFit="1" customWidth="1"/>
    <col min="15" max="15" width="7.28515625" style="19" bestFit="1" customWidth="1"/>
    <col min="16" max="16" width="10.42578125" style="19" customWidth="1"/>
    <col min="17" max="17" width="7.42578125" style="12" customWidth="1"/>
    <col min="18" max="18" width="7" style="12" bestFit="1" customWidth="1"/>
    <col min="19" max="19" width="5" style="12" bestFit="1" customWidth="1"/>
    <col min="20" max="16384" width="21.42578125" style="12"/>
  </cols>
  <sheetData>
    <row r="1" spans="1:19" s="2" customFormat="1" ht="27.75" customHeight="1" thickBot="1" x14ac:dyDescent="0.3">
      <c r="A1" s="1"/>
      <c r="B1" s="1"/>
      <c r="E1" s="3"/>
      <c r="N1" s="23">
        <f>SUBTOTAL(9,N3:N47)</f>
        <v>6519</v>
      </c>
      <c r="O1" s="13"/>
      <c r="P1" s="14"/>
    </row>
    <row r="2" spans="1:19" s="2" customFormat="1" ht="33" customHeight="1" thickBot="1" x14ac:dyDescent="0.3">
      <c r="A2" s="20" t="s">
        <v>1</v>
      </c>
      <c r="B2" s="20" t="s">
        <v>16</v>
      </c>
      <c r="C2" s="20" t="s">
        <v>104</v>
      </c>
      <c r="D2" s="20" t="s">
        <v>12</v>
      </c>
      <c r="E2" s="20" t="s">
        <v>2</v>
      </c>
      <c r="F2" s="21" t="s">
        <v>3</v>
      </c>
      <c r="G2" s="21" t="s">
        <v>4</v>
      </c>
      <c r="H2" s="21" t="s">
        <v>5</v>
      </c>
      <c r="I2" s="21" t="s">
        <v>6</v>
      </c>
      <c r="J2" s="21" t="s">
        <v>7</v>
      </c>
      <c r="K2" s="21" t="s">
        <v>8</v>
      </c>
      <c r="L2" s="21" t="s">
        <v>9</v>
      </c>
      <c r="M2" s="21" t="s">
        <v>61</v>
      </c>
      <c r="N2" s="24" t="s">
        <v>0</v>
      </c>
      <c r="O2" s="22" t="s">
        <v>105</v>
      </c>
      <c r="P2" s="22" t="s">
        <v>103</v>
      </c>
    </row>
    <row r="3" spans="1:19" s="9" customFormat="1" ht="75" customHeight="1" x14ac:dyDescent="0.25">
      <c r="A3" s="5"/>
      <c r="B3" s="5" t="s">
        <v>42</v>
      </c>
      <c r="C3" s="5" t="s">
        <v>38</v>
      </c>
      <c r="D3" s="6" t="s">
        <v>67</v>
      </c>
      <c r="E3" s="7" t="s">
        <v>86</v>
      </c>
      <c r="F3" s="8"/>
      <c r="G3" s="8">
        <v>58</v>
      </c>
      <c r="H3" s="8">
        <v>130</v>
      </c>
      <c r="I3" s="8">
        <v>219</v>
      </c>
      <c r="J3" s="8">
        <v>121</v>
      </c>
      <c r="K3" s="8">
        <v>51</v>
      </c>
      <c r="L3" s="8"/>
      <c r="M3" s="8"/>
      <c r="N3" s="25">
        <f t="shared" ref="N3:N47" si="0">SUM(F3:M3)</f>
        <v>579</v>
      </c>
      <c r="O3" s="15">
        <f t="shared" ref="O3:O47" si="1">P3/2</f>
        <v>27.5</v>
      </c>
      <c r="P3" s="16">
        <v>55</v>
      </c>
    </row>
    <row r="4" spans="1:19" s="9" customFormat="1" ht="75" customHeight="1" x14ac:dyDescent="0.25">
      <c r="A4" s="5"/>
      <c r="B4" s="5" t="s">
        <v>42</v>
      </c>
      <c r="C4" s="5" t="s">
        <v>54</v>
      </c>
      <c r="D4" s="6" t="s">
        <v>70</v>
      </c>
      <c r="E4" s="7" t="s">
        <v>97</v>
      </c>
      <c r="F4" s="8"/>
      <c r="G4" s="8">
        <v>50</v>
      </c>
      <c r="H4" s="8">
        <v>95</v>
      </c>
      <c r="I4" s="8">
        <v>186</v>
      </c>
      <c r="J4" s="8">
        <v>91</v>
      </c>
      <c r="K4" s="8">
        <v>53</v>
      </c>
      <c r="L4" s="8"/>
      <c r="M4" s="8"/>
      <c r="N4" s="25">
        <f t="shared" si="0"/>
        <v>475</v>
      </c>
      <c r="O4" s="15">
        <f t="shared" si="1"/>
        <v>27.5</v>
      </c>
      <c r="P4" s="16">
        <v>55</v>
      </c>
    </row>
    <row r="5" spans="1:19" s="9" customFormat="1" ht="75" customHeight="1" x14ac:dyDescent="0.25">
      <c r="A5" s="5"/>
      <c r="B5" s="5" t="s">
        <v>42</v>
      </c>
      <c r="C5" s="5" t="s">
        <v>57</v>
      </c>
      <c r="D5" s="6" t="s">
        <v>70</v>
      </c>
      <c r="E5" s="7" t="s">
        <v>86</v>
      </c>
      <c r="F5" s="8"/>
      <c r="G5" s="10">
        <v>57</v>
      </c>
      <c r="H5" s="10">
        <v>74</v>
      </c>
      <c r="I5" s="10">
        <v>148</v>
      </c>
      <c r="J5" s="10">
        <v>91</v>
      </c>
      <c r="K5" s="10">
        <v>54</v>
      </c>
      <c r="L5" s="10"/>
      <c r="M5" s="10">
        <v>21</v>
      </c>
      <c r="N5" s="26">
        <f t="shared" si="0"/>
        <v>445</v>
      </c>
      <c r="O5" s="15">
        <f t="shared" si="1"/>
        <v>27.5</v>
      </c>
      <c r="P5" s="16">
        <v>55</v>
      </c>
    </row>
    <row r="6" spans="1:19" s="9" customFormat="1" ht="75" customHeight="1" x14ac:dyDescent="0.25">
      <c r="A6" s="5"/>
      <c r="B6" s="5" t="s">
        <v>42</v>
      </c>
      <c r="C6" s="5" t="s">
        <v>59</v>
      </c>
      <c r="D6" s="6" t="s">
        <v>70</v>
      </c>
      <c r="E6" s="7" t="s">
        <v>100</v>
      </c>
      <c r="F6" s="8">
        <v>10</v>
      </c>
      <c r="G6" s="10">
        <v>64</v>
      </c>
      <c r="H6" s="10">
        <v>97</v>
      </c>
      <c r="I6" s="10">
        <v>138</v>
      </c>
      <c r="J6" s="10">
        <v>76</v>
      </c>
      <c r="K6" s="10">
        <v>11</v>
      </c>
      <c r="L6" s="10"/>
      <c r="M6" s="10"/>
      <c r="N6" s="26">
        <f t="shared" si="0"/>
        <v>396</v>
      </c>
      <c r="O6" s="15">
        <f t="shared" si="1"/>
        <v>27.5</v>
      </c>
      <c r="P6" s="16">
        <v>55</v>
      </c>
    </row>
    <row r="7" spans="1:19" s="9" customFormat="1" ht="75" customHeight="1" x14ac:dyDescent="0.25">
      <c r="A7" s="5"/>
      <c r="B7" s="5" t="s">
        <v>42</v>
      </c>
      <c r="C7" s="5" t="s">
        <v>53</v>
      </c>
      <c r="D7" s="6" t="s">
        <v>70</v>
      </c>
      <c r="E7" s="7" t="s">
        <v>80</v>
      </c>
      <c r="F7" s="8"/>
      <c r="G7" s="10">
        <v>38</v>
      </c>
      <c r="H7" s="10">
        <v>75</v>
      </c>
      <c r="I7" s="10">
        <v>146</v>
      </c>
      <c r="J7" s="10">
        <v>76</v>
      </c>
      <c r="K7" s="10">
        <v>49</v>
      </c>
      <c r="L7" s="10"/>
      <c r="M7" s="10"/>
      <c r="N7" s="26">
        <f t="shared" si="0"/>
        <v>384</v>
      </c>
      <c r="O7" s="15">
        <f t="shared" si="1"/>
        <v>27.5</v>
      </c>
      <c r="P7" s="16">
        <v>55</v>
      </c>
    </row>
    <row r="8" spans="1:19" s="9" customFormat="1" ht="75" customHeight="1" x14ac:dyDescent="0.25">
      <c r="A8" s="5"/>
      <c r="B8" s="5" t="s">
        <v>42</v>
      </c>
      <c r="C8" s="5" t="s">
        <v>46</v>
      </c>
      <c r="D8" s="6" t="s">
        <v>69</v>
      </c>
      <c r="E8" s="7" t="s">
        <v>91</v>
      </c>
      <c r="F8" s="8"/>
      <c r="G8" s="10">
        <v>35</v>
      </c>
      <c r="H8" s="10">
        <v>70</v>
      </c>
      <c r="I8" s="10">
        <v>100</v>
      </c>
      <c r="J8" s="10">
        <v>50</v>
      </c>
      <c r="K8" s="10">
        <v>25</v>
      </c>
      <c r="L8" s="10"/>
      <c r="M8" s="10"/>
      <c r="N8" s="26">
        <f t="shared" si="0"/>
        <v>280</v>
      </c>
      <c r="O8" s="15">
        <f t="shared" si="1"/>
        <v>27.5</v>
      </c>
      <c r="P8" s="16">
        <v>55</v>
      </c>
    </row>
    <row r="9" spans="1:19" s="4" customFormat="1" ht="76.900000000000006" customHeight="1" x14ac:dyDescent="0.25">
      <c r="A9" s="5"/>
      <c r="B9" s="5" t="s">
        <v>42</v>
      </c>
      <c r="C9" s="5" t="s">
        <v>39</v>
      </c>
      <c r="D9" s="5" t="s">
        <v>67</v>
      </c>
      <c r="E9" s="11" t="s">
        <v>87</v>
      </c>
      <c r="F9" s="10"/>
      <c r="G9" s="10">
        <v>25</v>
      </c>
      <c r="H9" s="10">
        <v>50</v>
      </c>
      <c r="I9" s="10">
        <v>100</v>
      </c>
      <c r="J9" s="10">
        <v>50</v>
      </c>
      <c r="K9" s="10">
        <v>25</v>
      </c>
      <c r="L9" s="10"/>
      <c r="M9" s="10"/>
      <c r="N9" s="26">
        <f t="shared" si="0"/>
        <v>250</v>
      </c>
      <c r="O9" s="15">
        <f t="shared" si="1"/>
        <v>27.5</v>
      </c>
      <c r="P9" s="16">
        <v>55</v>
      </c>
      <c r="R9" s="9"/>
      <c r="S9" s="9"/>
    </row>
    <row r="10" spans="1:19" s="4" customFormat="1" ht="76.900000000000006" customHeight="1" x14ac:dyDescent="0.25">
      <c r="A10" s="5"/>
      <c r="B10" s="5" t="s">
        <v>42</v>
      </c>
      <c r="C10" s="5" t="s">
        <v>40</v>
      </c>
      <c r="D10" s="5" t="s">
        <v>67</v>
      </c>
      <c r="E10" s="11" t="s">
        <v>88</v>
      </c>
      <c r="F10" s="10"/>
      <c r="G10" s="10">
        <v>26</v>
      </c>
      <c r="H10" s="10">
        <v>50</v>
      </c>
      <c r="I10" s="10">
        <v>100</v>
      </c>
      <c r="J10" s="10">
        <v>49</v>
      </c>
      <c r="K10" s="10">
        <v>25</v>
      </c>
      <c r="L10" s="10"/>
      <c r="M10" s="10"/>
      <c r="N10" s="26">
        <f t="shared" si="0"/>
        <v>250</v>
      </c>
      <c r="O10" s="15">
        <f t="shared" si="1"/>
        <v>27.5</v>
      </c>
      <c r="P10" s="17">
        <v>55</v>
      </c>
      <c r="R10" s="9"/>
      <c r="S10" s="9"/>
    </row>
    <row r="11" spans="1:19" s="4" customFormat="1" ht="76.900000000000006" customHeight="1" x14ac:dyDescent="0.25">
      <c r="A11" s="5"/>
      <c r="B11" s="5" t="s">
        <v>42</v>
      </c>
      <c r="C11" s="5" t="s">
        <v>47</v>
      </c>
      <c r="D11" s="5" t="s">
        <v>69</v>
      </c>
      <c r="E11" s="11" t="s">
        <v>92</v>
      </c>
      <c r="F11" s="10"/>
      <c r="G11" s="10">
        <v>25</v>
      </c>
      <c r="H11" s="10">
        <v>50</v>
      </c>
      <c r="I11" s="10">
        <v>100</v>
      </c>
      <c r="J11" s="10">
        <v>50</v>
      </c>
      <c r="K11" s="10">
        <v>25</v>
      </c>
      <c r="L11" s="10"/>
      <c r="M11" s="10"/>
      <c r="N11" s="26">
        <f t="shared" si="0"/>
        <v>250</v>
      </c>
      <c r="O11" s="15">
        <f t="shared" si="1"/>
        <v>27.5</v>
      </c>
      <c r="P11" s="17">
        <v>55</v>
      </c>
      <c r="R11" s="9"/>
      <c r="S11" s="9"/>
    </row>
    <row r="12" spans="1:19" s="4" customFormat="1" ht="76.900000000000006" customHeight="1" x14ac:dyDescent="0.25">
      <c r="A12" s="5"/>
      <c r="B12" s="5" t="s">
        <v>42</v>
      </c>
      <c r="C12" s="5" t="s">
        <v>58</v>
      </c>
      <c r="D12" s="5" t="s">
        <v>70</v>
      </c>
      <c r="E12" s="11" t="s">
        <v>99</v>
      </c>
      <c r="F12" s="10"/>
      <c r="G12" s="10">
        <v>36</v>
      </c>
      <c r="H12" s="10">
        <v>56</v>
      </c>
      <c r="I12" s="10">
        <v>105</v>
      </c>
      <c r="J12" s="10">
        <v>48</v>
      </c>
      <c r="K12" s="10"/>
      <c r="L12" s="10"/>
      <c r="M12" s="10"/>
      <c r="N12" s="26">
        <f t="shared" si="0"/>
        <v>245</v>
      </c>
      <c r="O12" s="15">
        <f t="shared" si="1"/>
        <v>27.5</v>
      </c>
      <c r="P12" s="17">
        <v>55</v>
      </c>
      <c r="R12" s="9"/>
      <c r="S12" s="9"/>
    </row>
    <row r="13" spans="1:19" s="4" customFormat="1" ht="76.900000000000006" customHeight="1" x14ac:dyDescent="0.25">
      <c r="A13" s="5"/>
      <c r="B13" s="5" t="s">
        <v>42</v>
      </c>
      <c r="C13" s="5" t="s">
        <v>43</v>
      </c>
      <c r="D13" s="5" t="s">
        <v>68</v>
      </c>
      <c r="E13" s="11" t="s">
        <v>90</v>
      </c>
      <c r="F13" s="10"/>
      <c r="G13" s="10">
        <v>24</v>
      </c>
      <c r="H13" s="10">
        <v>50</v>
      </c>
      <c r="I13" s="10">
        <v>100</v>
      </c>
      <c r="J13" s="10">
        <v>50</v>
      </c>
      <c r="K13" s="10">
        <v>3</v>
      </c>
      <c r="L13" s="10"/>
      <c r="M13" s="10"/>
      <c r="N13" s="26">
        <f t="shared" si="0"/>
        <v>227</v>
      </c>
      <c r="O13" s="15">
        <f t="shared" si="1"/>
        <v>27.5</v>
      </c>
      <c r="P13" s="17">
        <v>55</v>
      </c>
      <c r="R13" s="9"/>
      <c r="S13" s="9"/>
    </row>
    <row r="14" spans="1:19" s="4" customFormat="1" ht="76.900000000000006" customHeight="1" x14ac:dyDescent="0.25">
      <c r="A14" s="5"/>
      <c r="B14" s="5" t="s">
        <v>42</v>
      </c>
      <c r="C14" s="5" t="s">
        <v>41</v>
      </c>
      <c r="D14" s="5" t="s">
        <v>67</v>
      </c>
      <c r="E14" s="11" t="s">
        <v>89</v>
      </c>
      <c r="F14" s="10"/>
      <c r="G14" s="10">
        <v>30</v>
      </c>
      <c r="H14" s="10">
        <v>59</v>
      </c>
      <c r="I14" s="10">
        <v>74</v>
      </c>
      <c r="J14" s="10">
        <v>28</v>
      </c>
      <c r="K14" s="10">
        <v>14</v>
      </c>
      <c r="L14" s="10"/>
      <c r="M14" s="10"/>
      <c r="N14" s="26">
        <f t="shared" si="0"/>
        <v>205</v>
      </c>
      <c r="O14" s="15">
        <f t="shared" si="1"/>
        <v>27.5</v>
      </c>
      <c r="P14" s="17">
        <v>55</v>
      </c>
      <c r="R14" s="9"/>
      <c r="S14" s="9"/>
    </row>
    <row r="15" spans="1:19" s="4" customFormat="1" ht="76.900000000000006" customHeight="1" x14ac:dyDescent="0.25">
      <c r="A15" s="5"/>
      <c r="B15" s="5" t="s">
        <v>42</v>
      </c>
      <c r="C15" s="5" t="s">
        <v>56</v>
      </c>
      <c r="D15" s="5" t="s">
        <v>70</v>
      </c>
      <c r="E15" s="11" t="s">
        <v>87</v>
      </c>
      <c r="F15" s="10"/>
      <c r="G15" s="10">
        <v>15</v>
      </c>
      <c r="H15" s="10">
        <v>37</v>
      </c>
      <c r="I15" s="10">
        <v>78</v>
      </c>
      <c r="J15" s="10">
        <v>40</v>
      </c>
      <c r="K15" s="10">
        <v>18</v>
      </c>
      <c r="L15" s="10"/>
      <c r="M15" s="10"/>
      <c r="N15" s="26">
        <f t="shared" si="0"/>
        <v>188</v>
      </c>
      <c r="O15" s="15">
        <f t="shared" si="1"/>
        <v>27.5</v>
      </c>
      <c r="P15" s="17">
        <v>55</v>
      </c>
      <c r="R15" s="9"/>
      <c r="S15" s="9"/>
    </row>
    <row r="16" spans="1:19" s="4" customFormat="1" ht="76.900000000000006" customHeight="1" x14ac:dyDescent="0.25">
      <c r="A16" s="5"/>
      <c r="B16" s="5" t="s">
        <v>42</v>
      </c>
      <c r="C16" s="5" t="s">
        <v>55</v>
      </c>
      <c r="D16" s="5" t="s">
        <v>70</v>
      </c>
      <c r="E16" s="11" t="s">
        <v>98</v>
      </c>
      <c r="F16" s="10"/>
      <c r="G16" s="10">
        <v>17</v>
      </c>
      <c r="H16" s="10">
        <v>35</v>
      </c>
      <c r="I16" s="10">
        <v>70</v>
      </c>
      <c r="J16" s="10">
        <v>35</v>
      </c>
      <c r="K16" s="10">
        <v>18</v>
      </c>
      <c r="L16" s="10"/>
      <c r="M16" s="10"/>
      <c r="N16" s="26">
        <f t="shared" si="0"/>
        <v>175</v>
      </c>
      <c r="O16" s="15">
        <f t="shared" si="1"/>
        <v>27.5</v>
      </c>
      <c r="P16" s="17">
        <v>55</v>
      </c>
      <c r="R16" s="9"/>
      <c r="S16" s="9"/>
    </row>
    <row r="17" spans="1:19" s="4" customFormat="1" ht="76.900000000000006" customHeight="1" x14ac:dyDescent="0.25">
      <c r="A17" s="5"/>
      <c r="B17" s="5" t="s">
        <v>37</v>
      </c>
      <c r="C17" s="5" t="s">
        <v>36</v>
      </c>
      <c r="D17" s="5" t="s">
        <v>66</v>
      </c>
      <c r="E17" s="11" t="s">
        <v>85</v>
      </c>
      <c r="F17" s="10"/>
      <c r="G17" s="10">
        <v>22</v>
      </c>
      <c r="H17" s="10">
        <v>58</v>
      </c>
      <c r="I17" s="10">
        <v>53</v>
      </c>
      <c r="J17" s="10">
        <v>30</v>
      </c>
      <c r="K17" s="10"/>
      <c r="L17" s="10"/>
      <c r="M17" s="10"/>
      <c r="N17" s="26">
        <f t="shared" si="0"/>
        <v>163</v>
      </c>
      <c r="O17" s="15">
        <f t="shared" si="1"/>
        <v>65</v>
      </c>
      <c r="P17" s="17">
        <v>130</v>
      </c>
      <c r="R17" s="9"/>
      <c r="S17" s="9"/>
    </row>
    <row r="18" spans="1:19" s="4" customFormat="1" ht="76.900000000000006" customHeight="1" x14ac:dyDescent="0.25">
      <c r="A18" s="5"/>
      <c r="B18" s="5" t="s">
        <v>42</v>
      </c>
      <c r="C18" s="5" t="s">
        <v>48</v>
      </c>
      <c r="D18" s="5" t="s">
        <v>69</v>
      </c>
      <c r="E18" s="11" t="s">
        <v>93</v>
      </c>
      <c r="F18" s="10">
        <v>6</v>
      </c>
      <c r="G18" s="10">
        <v>23</v>
      </c>
      <c r="H18" s="10">
        <v>41</v>
      </c>
      <c r="I18" s="10">
        <v>40</v>
      </c>
      <c r="J18" s="10">
        <v>14</v>
      </c>
      <c r="K18" s="10">
        <v>6</v>
      </c>
      <c r="L18" s="10"/>
      <c r="M18" s="10"/>
      <c r="N18" s="26">
        <f t="shared" si="0"/>
        <v>130</v>
      </c>
      <c r="O18" s="15">
        <f t="shared" si="1"/>
        <v>27.5</v>
      </c>
      <c r="P18" s="17">
        <v>55</v>
      </c>
      <c r="R18" s="9"/>
      <c r="S18" s="9"/>
    </row>
    <row r="19" spans="1:19" s="4" customFormat="1" ht="76.900000000000006" customHeight="1" x14ac:dyDescent="0.25">
      <c r="A19" s="5"/>
      <c r="B19" s="5" t="s">
        <v>17</v>
      </c>
      <c r="C19" s="5" t="s">
        <v>20</v>
      </c>
      <c r="D19" s="5" t="s">
        <v>13</v>
      </c>
      <c r="E19" s="11" t="s">
        <v>73</v>
      </c>
      <c r="F19" s="5"/>
      <c r="G19" s="5">
        <v>15</v>
      </c>
      <c r="H19" s="5">
        <v>28</v>
      </c>
      <c r="I19" s="5">
        <v>45</v>
      </c>
      <c r="J19" s="5">
        <v>30</v>
      </c>
      <c r="K19" s="5">
        <v>10</v>
      </c>
      <c r="L19" s="5"/>
      <c r="M19" s="5"/>
      <c r="N19" s="26">
        <f t="shared" si="0"/>
        <v>128</v>
      </c>
      <c r="O19" s="15">
        <f t="shared" si="1"/>
        <v>57.5</v>
      </c>
      <c r="P19" s="18">
        <v>115</v>
      </c>
      <c r="R19" s="9"/>
      <c r="S19" s="9"/>
    </row>
    <row r="20" spans="1:19" s="4" customFormat="1" ht="76.900000000000006" customHeight="1" x14ac:dyDescent="0.25">
      <c r="A20" s="5"/>
      <c r="B20" s="5" t="s">
        <v>42</v>
      </c>
      <c r="C20" s="5" t="s">
        <v>62</v>
      </c>
      <c r="D20" s="5" t="s">
        <v>70</v>
      </c>
      <c r="E20" s="11" t="s">
        <v>101</v>
      </c>
      <c r="F20" s="10"/>
      <c r="G20" s="10">
        <v>11</v>
      </c>
      <c r="H20" s="10">
        <v>23</v>
      </c>
      <c r="I20" s="10">
        <v>47</v>
      </c>
      <c r="J20" s="10">
        <v>23</v>
      </c>
      <c r="K20" s="10">
        <v>11</v>
      </c>
      <c r="L20" s="10"/>
      <c r="M20" s="10"/>
      <c r="N20" s="26">
        <f t="shared" si="0"/>
        <v>115</v>
      </c>
      <c r="O20" s="15">
        <f t="shared" si="1"/>
        <v>27.5</v>
      </c>
      <c r="P20" s="17">
        <v>55</v>
      </c>
      <c r="R20" s="9"/>
      <c r="S20" s="9"/>
    </row>
    <row r="21" spans="1:19" s="4" customFormat="1" ht="76.900000000000006" customHeight="1" x14ac:dyDescent="0.25">
      <c r="A21" s="5"/>
      <c r="B21" s="5" t="s">
        <v>37</v>
      </c>
      <c r="C21" s="5" t="s">
        <v>35</v>
      </c>
      <c r="D21" s="5" t="s">
        <v>66</v>
      </c>
      <c r="E21" s="11" t="s">
        <v>78</v>
      </c>
      <c r="F21" s="10"/>
      <c r="G21" s="10">
        <v>18</v>
      </c>
      <c r="H21" s="10">
        <v>36</v>
      </c>
      <c r="I21" s="10">
        <v>36</v>
      </c>
      <c r="J21" s="10">
        <v>18</v>
      </c>
      <c r="K21" s="10"/>
      <c r="L21" s="10"/>
      <c r="M21" s="10"/>
      <c r="N21" s="26">
        <f t="shared" si="0"/>
        <v>108</v>
      </c>
      <c r="O21" s="15">
        <f t="shared" si="1"/>
        <v>65</v>
      </c>
      <c r="P21" s="17">
        <v>130</v>
      </c>
      <c r="R21" s="9"/>
      <c r="S21" s="9"/>
    </row>
    <row r="22" spans="1:19" s="4" customFormat="1" ht="76.900000000000006" customHeight="1" x14ac:dyDescent="0.25">
      <c r="A22" s="5"/>
      <c r="B22" s="5" t="s">
        <v>42</v>
      </c>
      <c r="C22" s="5" t="s">
        <v>63</v>
      </c>
      <c r="D22" s="5" t="s">
        <v>70</v>
      </c>
      <c r="E22" s="11" t="s">
        <v>102</v>
      </c>
      <c r="F22" s="10"/>
      <c r="G22" s="10">
        <v>10</v>
      </c>
      <c r="H22" s="10">
        <v>20</v>
      </c>
      <c r="I22" s="10">
        <v>40</v>
      </c>
      <c r="J22" s="10">
        <v>20</v>
      </c>
      <c r="K22" s="10">
        <v>10</v>
      </c>
      <c r="L22" s="10"/>
      <c r="M22" s="10"/>
      <c r="N22" s="26">
        <f t="shared" si="0"/>
        <v>100</v>
      </c>
      <c r="O22" s="15">
        <f t="shared" si="1"/>
        <v>27.5</v>
      </c>
      <c r="P22" s="17">
        <v>55</v>
      </c>
      <c r="R22" s="9"/>
      <c r="S22" s="9"/>
    </row>
    <row r="23" spans="1:19" s="4" customFormat="1" ht="76.900000000000006" customHeight="1" x14ac:dyDescent="0.25">
      <c r="A23" s="5"/>
      <c r="B23" s="5" t="s">
        <v>42</v>
      </c>
      <c r="C23" s="5" t="s">
        <v>44</v>
      </c>
      <c r="D23" s="5" t="s">
        <v>68</v>
      </c>
      <c r="E23" s="11" t="s">
        <v>87</v>
      </c>
      <c r="F23" s="10"/>
      <c r="G23" s="10">
        <v>14</v>
      </c>
      <c r="H23" s="10"/>
      <c r="I23" s="10">
        <v>79</v>
      </c>
      <c r="J23" s="10"/>
      <c r="K23" s="10"/>
      <c r="L23" s="10"/>
      <c r="M23" s="10"/>
      <c r="N23" s="26">
        <f t="shared" si="0"/>
        <v>93</v>
      </c>
      <c r="O23" s="15">
        <f t="shared" si="1"/>
        <v>27.5</v>
      </c>
      <c r="P23" s="17">
        <v>55</v>
      </c>
      <c r="R23" s="9"/>
      <c r="S23" s="9"/>
    </row>
    <row r="24" spans="1:19" s="4" customFormat="1" ht="76.900000000000006" customHeight="1" x14ac:dyDescent="0.25">
      <c r="A24" s="5"/>
      <c r="B24" s="5" t="s">
        <v>17</v>
      </c>
      <c r="C24" s="5" t="s">
        <v>18</v>
      </c>
      <c r="D24" s="5" t="s">
        <v>13</v>
      </c>
      <c r="E24" s="11" t="s">
        <v>71</v>
      </c>
      <c r="F24" s="5"/>
      <c r="G24" s="5">
        <v>10</v>
      </c>
      <c r="H24" s="5">
        <v>20</v>
      </c>
      <c r="I24" s="5">
        <v>30</v>
      </c>
      <c r="J24" s="5">
        <v>20</v>
      </c>
      <c r="K24" s="5">
        <v>10</v>
      </c>
      <c r="L24" s="5"/>
      <c r="M24" s="5"/>
      <c r="N24" s="26">
        <f t="shared" si="0"/>
        <v>90</v>
      </c>
      <c r="O24" s="15">
        <f t="shared" si="1"/>
        <v>57.5</v>
      </c>
      <c r="P24" s="18">
        <v>115</v>
      </c>
      <c r="R24" s="9"/>
      <c r="S24" s="9"/>
    </row>
    <row r="25" spans="1:19" s="4" customFormat="1" ht="76.900000000000006" customHeight="1" x14ac:dyDescent="0.25">
      <c r="A25" s="5"/>
      <c r="B25" s="5" t="s">
        <v>17</v>
      </c>
      <c r="C25" s="5" t="s">
        <v>19</v>
      </c>
      <c r="D25" s="5" t="s">
        <v>13</v>
      </c>
      <c r="E25" s="11" t="s">
        <v>72</v>
      </c>
      <c r="F25" s="5"/>
      <c r="G25" s="5">
        <v>10</v>
      </c>
      <c r="H25" s="5">
        <v>20</v>
      </c>
      <c r="I25" s="5">
        <v>30</v>
      </c>
      <c r="J25" s="5">
        <v>20</v>
      </c>
      <c r="K25" s="5">
        <v>10</v>
      </c>
      <c r="L25" s="5"/>
      <c r="M25" s="5"/>
      <c r="N25" s="26">
        <f t="shared" si="0"/>
        <v>90</v>
      </c>
      <c r="O25" s="15">
        <f t="shared" si="1"/>
        <v>57.5</v>
      </c>
      <c r="P25" s="18">
        <v>115</v>
      </c>
      <c r="R25" s="9"/>
      <c r="S25" s="9"/>
    </row>
    <row r="26" spans="1:19" s="4" customFormat="1" ht="76.900000000000006" customHeight="1" x14ac:dyDescent="0.25">
      <c r="A26" s="5"/>
      <c r="B26" s="5" t="s">
        <v>17</v>
      </c>
      <c r="C26" s="5" t="s">
        <v>21</v>
      </c>
      <c r="D26" s="5" t="s">
        <v>13</v>
      </c>
      <c r="E26" s="11" t="s">
        <v>74</v>
      </c>
      <c r="F26" s="5"/>
      <c r="G26" s="5">
        <v>10</v>
      </c>
      <c r="H26" s="5">
        <v>20</v>
      </c>
      <c r="I26" s="5">
        <v>30</v>
      </c>
      <c r="J26" s="5">
        <v>20</v>
      </c>
      <c r="K26" s="5">
        <v>10</v>
      </c>
      <c r="L26" s="5"/>
      <c r="M26" s="5"/>
      <c r="N26" s="26">
        <f t="shared" si="0"/>
        <v>90</v>
      </c>
      <c r="O26" s="15">
        <f t="shared" si="1"/>
        <v>57.5</v>
      </c>
      <c r="P26" s="18">
        <v>115</v>
      </c>
      <c r="R26" s="9"/>
      <c r="S26" s="9"/>
    </row>
    <row r="27" spans="1:19" s="4" customFormat="1" ht="76.900000000000006" customHeight="1" x14ac:dyDescent="0.25">
      <c r="A27" s="5"/>
      <c r="B27" s="5" t="s">
        <v>17</v>
      </c>
      <c r="C27" s="5" t="s">
        <v>23</v>
      </c>
      <c r="D27" s="5" t="s">
        <v>13</v>
      </c>
      <c r="E27" s="11" t="s">
        <v>76</v>
      </c>
      <c r="F27" s="10"/>
      <c r="G27" s="10">
        <v>10</v>
      </c>
      <c r="H27" s="10">
        <v>20</v>
      </c>
      <c r="I27" s="10">
        <v>30</v>
      </c>
      <c r="J27" s="10">
        <v>20</v>
      </c>
      <c r="K27" s="10">
        <v>10</v>
      </c>
      <c r="L27" s="10"/>
      <c r="M27" s="10"/>
      <c r="N27" s="26">
        <f t="shared" si="0"/>
        <v>90</v>
      </c>
      <c r="O27" s="15">
        <f t="shared" si="1"/>
        <v>57.5</v>
      </c>
      <c r="P27" s="18">
        <v>115</v>
      </c>
      <c r="R27" s="9"/>
      <c r="S27" s="9"/>
    </row>
    <row r="28" spans="1:19" s="4" customFormat="1" ht="76.900000000000006" customHeight="1" x14ac:dyDescent="0.25">
      <c r="A28" s="5"/>
      <c r="B28" s="5" t="s">
        <v>17</v>
      </c>
      <c r="C28" s="5" t="s">
        <v>29</v>
      </c>
      <c r="D28" s="5" t="s">
        <v>64</v>
      </c>
      <c r="E28" s="11" t="s">
        <v>81</v>
      </c>
      <c r="F28" s="10"/>
      <c r="G28" s="10">
        <v>10</v>
      </c>
      <c r="H28" s="10">
        <v>20</v>
      </c>
      <c r="I28" s="10">
        <v>30</v>
      </c>
      <c r="J28" s="10">
        <v>20</v>
      </c>
      <c r="K28" s="10">
        <v>10</v>
      </c>
      <c r="L28" s="10"/>
      <c r="M28" s="10"/>
      <c r="N28" s="26">
        <f t="shared" si="0"/>
        <v>90</v>
      </c>
      <c r="O28" s="15">
        <f t="shared" si="1"/>
        <v>57.5</v>
      </c>
      <c r="P28" s="18">
        <v>115</v>
      </c>
      <c r="R28" s="9"/>
      <c r="S28" s="9"/>
    </row>
    <row r="29" spans="1:19" s="4" customFormat="1" ht="76.900000000000006" customHeight="1" x14ac:dyDescent="0.25">
      <c r="A29" s="5"/>
      <c r="B29" s="5" t="s">
        <v>17</v>
      </c>
      <c r="C29" s="5" t="s">
        <v>31</v>
      </c>
      <c r="D29" s="5" t="s">
        <v>64</v>
      </c>
      <c r="E29" s="11" t="s">
        <v>82</v>
      </c>
      <c r="F29" s="10"/>
      <c r="G29" s="10">
        <v>10</v>
      </c>
      <c r="H29" s="10">
        <v>20</v>
      </c>
      <c r="I29" s="10">
        <v>30</v>
      </c>
      <c r="J29" s="10">
        <v>20</v>
      </c>
      <c r="K29" s="10">
        <v>10</v>
      </c>
      <c r="L29" s="10"/>
      <c r="M29" s="10"/>
      <c r="N29" s="26">
        <f t="shared" si="0"/>
        <v>90</v>
      </c>
      <c r="O29" s="15">
        <f t="shared" si="1"/>
        <v>57.5</v>
      </c>
      <c r="P29" s="18">
        <v>115</v>
      </c>
      <c r="R29" s="9"/>
      <c r="S29" s="9"/>
    </row>
    <row r="30" spans="1:19" s="4" customFormat="1" ht="76.900000000000006" customHeight="1" x14ac:dyDescent="0.25">
      <c r="A30" s="5"/>
      <c r="B30" s="5" t="s">
        <v>17</v>
      </c>
      <c r="C30" s="5" t="s">
        <v>32</v>
      </c>
      <c r="D30" s="5" t="s">
        <v>64</v>
      </c>
      <c r="E30" s="11" t="s">
        <v>72</v>
      </c>
      <c r="F30" s="10"/>
      <c r="G30" s="10">
        <v>10</v>
      </c>
      <c r="H30" s="10">
        <v>20</v>
      </c>
      <c r="I30" s="10">
        <v>30</v>
      </c>
      <c r="J30" s="10">
        <v>20</v>
      </c>
      <c r="K30" s="10">
        <v>10</v>
      </c>
      <c r="L30" s="10"/>
      <c r="M30" s="10"/>
      <c r="N30" s="26">
        <f t="shared" si="0"/>
        <v>90</v>
      </c>
      <c r="O30" s="15">
        <f t="shared" si="1"/>
        <v>57.5</v>
      </c>
      <c r="P30" s="18">
        <v>115</v>
      </c>
      <c r="R30" s="9"/>
      <c r="S30" s="9"/>
    </row>
    <row r="31" spans="1:19" s="4" customFormat="1" ht="76.900000000000006" customHeight="1" x14ac:dyDescent="0.25">
      <c r="A31" s="5"/>
      <c r="B31" s="5" t="s">
        <v>17</v>
      </c>
      <c r="C31" s="5" t="s">
        <v>22</v>
      </c>
      <c r="D31" s="5" t="s">
        <v>13</v>
      </c>
      <c r="E31" s="11" t="s">
        <v>75</v>
      </c>
      <c r="F31" s="10"/>
      <c r="G31" s="10">
        <v>3</v>
      </c>
      <c r="H31" s="10">
        <v>20</v>
      </c>
      <c r="I31" s="10">
        <v>30</v>
      </c>
      <c r="J31" s="10">
        <v>20</v>
      </c>
      <c r="K31" s="10">
        <v>10</v>
      </c>
      <c r="L31" s="10"/>
      <c r="M31" s="10"/>
      <c r="N31" s="26">
        <f t="shared" si="0"/>
        <v>83</v>
      </c>
      <c r="O31" s="15">
        <f t="shared" si="1"/>
        <v>57.5</v>
      </c>
      <c r="P31" s="18">
        <v>115</v>
      </c>
      <c r="R31" s="9"/>
      <c r="S31" s="9"/>
    </row>
    <row r="32" spans="1:19" s="4" customFormat="1" ht="76.900000000000006" customHeight="1" x14ac:dyDescent="0.25">
      <c r="A32" s="5"/>
      <c r="B32" s="5" t="s">
        <v>17</v>
      </c>
      <c r="C32" s="5" t="s">
        <v>33</v>
      </c>
      <c r="D32" s="5" t="s">
        <v>64</v>
      </c>
      <c r="E32" s="11" t="s">
        <v>83</v>
      </c>
      <c r="F32" s="10"/>
      <c r="G32" s="10">
        <v>10</v>
      </c>
      <c r="H32" s="10">
        <v>17</v>
      </c>
      <c r="I32" s="10">
        <v>19</v>
      </c>
      <c r="J32" s="10">
        <v>20</v>
      </c>
      <c r="K32" s="10">
        <v>14</v>
      </c>
      <c r="L32" s="10"/>
      <c r="M32" s="10"/>
      <c r="N32" s="26">
        <f t="shared" si="0"/>
        <v>80</v>
      </c>
      <c r="O32" s="15">
        <f t="shared" si="1"/>
        <v>57.5</v>
      </c>
      <c r="P32" s="18">
        <v>115</v>
      </c>
      <c r="R32" s="9"/>
      <c r="S32" s="9"/>
    </row>
    <row r="33" spans="1:19" s="4" customFormat="1" ht="76.900000000000006" customHeight="1" x14ac:dyDescent="0.25">
      <c r="A33" s="5"/>
      <c r="B33" s="5" t="s">
        <v>17</v>
      </c>
      <c r="C33" s="5" t="s">
        <v>30</v>
      </c>
      <c r="D33" s="5" t="s">
        <v>64</v>
      </c>
      <c r="E33" s="11" t="s">
        <v>75</v>
      </c>
      <c r="F33" s="10"/>
      <c r="G33" s="10">
        <v>10</v>
      </c>
      <c r="H33" s="10">
        <v>20</v>
      </c>
      <c r="I33" s="10">
        <v>30</v>
      </c>
      <c r="J33" s="10"/>
      <c r="K33" s="10"/>
      <c r="L33" s="10"/>
      <c r="M33" s="10"/>
      <c r="N33" s="26">
        <f t="shared" si="0"/>
        <v>60</v>
      </c>
      <c r="O33" s="15">
        <f t="shared" si="1"/>
        <v>57.5</v>
      </c>
      <c r="P33" s="18">
        <v>115</v>
      </c>
      <c r="R33" s="9"/>
      <c r="S33" s="9"/>
    </row>
    <row r="34" spans="1:19" s="4" customFormat="1" ht="76.900000000000006" customHeight="1" x14ac:dyDescent="0.25">
      <c r="A34" s="5"/>
      <c r="B34" s="5" t="s">
        <v>42</v>
      </c>
      <c r="C34" s="5" t="s">
        <v>45</v>
      </c>
      <c r="D34" s="5" t="s">
        <v>68</v>
      </c>
      <c r="E34" s="11" t="s">
        <v>86</v>
      </c>
      <c r="F34" s="10"/>
      <c r="G34" s="10">
        <v>17</v>
      </c>
      <c r="H34" s="10">
        <v>34</v>
      </c>
      <c r="I34" s="10"/>
      <c r="J34" s="10"/>
      <c r="K34" s="10"/>
      <c r="L34" s="10"/>
      <c r="M34" s="10"/>
      <c r="N34" s="26">
        <f t="shared" si="0"/>
        <v>51</v>
      </c>
      <c r="O34" s="15">
        <f t="shared" si="1"/>
        <v>27.5</v>
      </c>
      <c r="P34" s="17">
        <v>55</v>
      </c>
      <c r="R34" s="9"/>
      <c r="S34" s="9"/>
    </row>
    <row r="35" spans="1:19" s="4" customFormat="1" ht="76.900000000000006" customHeight="1" x14ac:dyDescent="0.25">
      <c r="A35" s="5"/>
      <c r="B35" s="5" t="s">
        <v>17</v>
      </c>
      <c r="C35" s="5" t="s">
        <v>27</v>
      </c>
      <c r="D35" s="5" t="s">
        <v>64</v>
      </c>
      <c r="E35" s="11" t="s">
        <v>79</v>
      </c>
      <c r="F35" s="10"/>
      <c r="G35" s="10">
        <v>5</v>
      </c>
      <c r="H35" s="10">
        <v>10</v>
      </c>
      <c r="I35" s="10">
        <v>15</v>
      </c>
      <c r="J35" s="10">
        <v>10</v>
      </c>
      <c r="K35" s="10">
        <v>5</v>
      </c>
      <c r="L35" s="10">
        <v>5</v>
      </c>
      <c r="M35" s="10"/>
      <c r="N35" s="26">
        <f t="shared" si="0"/>
        <v>50</v>
      </c>
      <c r="O35" s="15">
        <f t="shared" si="1"/>
        <v>57.5</v>
      </c>
      <c r="P35" s="18">
        <v>115</v>
      </c>
      <c r="R35" s="9"/>
      <c r="S35" s="9"/>
    </row>
    <row r="36" spans="1:19" s="4" customFormat="1" ht="76.900000000000006" customHeight="1" x14ac:dyDescent="0.25">
      <c r="A36" s="5"/>
      <c r="B36" s="5" t="s">
        <v>17</v>
      </c>
      <c r="C36" s="5" t="s">
        <v>28</v>
      </c>
      <c r="D36" s="5" t="s">
        <v>64</v>
      </c>
      <c r="E36" s="11" t="s">
        <v>80</v>
      </c>
      <c r="F36" s="10"/>
      <c r="G36" s="10">
        <v>5</v>
      </c>
      <c r="H36" s="10">
        <v>10</v>
      </c>
      <c r="I36" s="10">
        <v>15</v>
      </c>
      <c r="J36" s="10">
        <v>10</v>
      </c>
      <c r="K36" s="10">
        <v>5</v>
      </c>
      <c r="L36" s="10">
        <v>5</v>
      </c>
      <c r="M36" s="10"/>
      <c r="N36" s="26">
        <f t="shared" si="0"/>
        <v>50</v>
      </c>
      <c r="O36" s="15">
        <f t="shared" si="1"/>
        <v>57.5</v>
      </c>
      <c r="P36" s="18">
        <v>115</v>
      </c>
      <c r="R36" s="9"/>
      <c r="S36" s="9"/>
    </row>
    <row r="37" spans="1:19" s="4" customFormat="1" ht="76.900000000000006" customHeight="1" x14ac:dyDescent="0.25">
      <c r="A37" s="5"/>
      <c r="B37" s="5" t="s">
        <v>42</v>
      </c>
      <c r="C37" s="5" t="s">
        <v>60</v>
      </c>
      <c r="D37" s="5" t="s">
        <v>70</v>
      </c>
      <c r="E37" s="11" t="s">
        <v>90</v>
      </c>
      <c r="F37" s="10"/>
      <c r="G37" s="10">
        <v>10</v>
      </c>
      <c r="H37" s="10">
        <v>9</v>
      </c>
      <c r="I37" s="10">
        <v>22</v>
      </c>
      <c r="J37" s="10">
        <v>4</v>
      </c>
      <c r="K37" s="10">
        <v>5</v>
      </c>
      <c r="L37" s="10"/>
      <c r="M37" s="10"/>
      <c r="N37" s="26">
        <f t="shared" si="0"/>
        <v>50</v>
      </c>
      <c r="O37" s="15">
        <f t="shared" si="1"/>
        <v>27.5</v>
      </c>
      <c r="P37" s="17">
        <v>55</v>
      </c>
      <c r="R37" s="9"/>
      <c r="S37" s="9"/>
    </row>
    <row r="38" spans="1:19" s="4" customFormat="1" ht="76.900000000000006" customHeight="1" x14ac:dyDescent="0.25">
      <c r="A38" s="5"/>
      <c r="B38" s="5" t="s">
        <v>42</v>
      </c>
      <c r="C38" s="5" t="s">
        <v>51</v>
      </c>
      <c r="D38" s="5" t="s">
        <v>70</v>
      </c>
      <c r="E38" s="11" t="s">
        <v>89</v>
      </c>
      <c r="F38" s="10"/>
      <c r="G38" s="10">
        <v>7</v>
      </c>
      <c r="H38" s="10">
        <v>12</v>
      </c>
      <c r="I38" s="10">
        <v>14</v>
      </c>
      <c r="J38" s="10">
        <v>9</v>
      </c>
      <c r="K38" s="10">
        <v>4</v>
      </c>
      <c r="L38" s="10"/>
      <c r="M38" s="10"/>
      <c r="N38" s="26">
        <f t="shared" si="0"/>
        <v>46</v>
      </c>
      <c r="O38" s="15">
        <f t="shared" si="1"/>
        <v>25</v>
      </c>
      <c r="P38" s="17">
        <v>50</v>
      </c>
      <c r="R38" s="9"/>
      <c r="S38" s="9"/>
    </row>
    <row r="39" spans="1:19" s="4" customFormat="1" ht="76.900000000000006" customHeight="1" x14ac:dyDescent="0.25">
      <c r="A39" s="5"/>
      <c r="B39" s="5" t="s">
        <v>42</v>
      </c>
      <c r="C39" s="5" t="s">
        <v>50</v>
      </c>
      <c r="D39" s="5" t="s">
        <v>70</v>
      </c>
      <c r="E39" s="11" t="s">
        <v>95</v>
      </c>
      <c r="F39" s="10"/>
      <c r="G39" s="10">
        <v>5</v>
      </c>
      <c r="H39" s="10">
        <v>9</v>
      </c>
      <c r="I39" s="10">
        <v>10</v>
      </c>
      <c r="J39" s="10">
        <v>7</v>
      </c>
      <c r="K39" s="10">
        <v>3</v>
      </c>
      <c r="L39" s="10"/>
      <c r="M39" s="10"/>
      <c r="N39" s="26">
        <f t="shared" si="0"/>
        <v>34</v>
      </c>
      <c r="O39" s="15">
        <f t="shared" si="1"/>
        <v>25</v>
      </c>
      <c r="P39" s="17">
        <v>50</v>
      </c>
      <c r="R39" s="9"/>
      <c r="S39" s="9"/>
    </row>
    <row r="40" spans="1:19" s="4" customFormat="1" ht="76.900000000000006" customHeight="1" x14ac:dyDescent="0.25">
      <c r="A40" s="5"/>
      <c r="B40" s="5" t="s">
        <v>17</v>
      </c>
      <c r="C40" s="5" t="s">
        <v>24</v>
      </c>
      <c r="D40" s="5" t="s">
        <v>64</v>
      </c>
      <c r="E40" s="11" t="s">
        <v>77</v>
      </c>
      <c r="F40" s="10"/>
      <c r="G40" s="10">
        <v>4</v>
      </c>
      <c r="H40" s="10">
        <v>6</v>
      </c>
      <c r="I40" s="10">
        <v>9</v>
      </c>
      <c r="J40" s="10">
        <v>6</v>
      </c>
      <c r="K40" s="10">
        <v>4</v>
      </c>
      <c r="L40" s="10">
        <v>3</v>
      </c>
      <c r="M40" s="10"/>
      <c r="N40" s="26">
        <f t="shared" si="0"/>
        <v>32</v>
      </c>
      <c r="O40" s="15">
        <f t="shared" si="1"/>
        <v>57.5</v>
      </c>
      <c r="P40" s="18">
        <v>115</v>
      </c>
      <c r="R40" s="9"/>
      <c r="S40" s="9"/>
    </row>
    <row r="41" spans="1:19" s="4" customFormat="1" ht="76.900000000000006" customHeight="1" x14ac:dyDescent="0.25">
      <c r="A41" s="5"/>
      <c r="B41" s="5" t="s">
        <v>17</v>
      </c>
      <c r="C41" s="5" t="s">
        <v>25</v>
      </c>
      <c r="D41" s="5" t="s">
        <v>64</v>
      </c>
      <c r="E41" s="11" t="s">
        <v>14</v>
      </c>
      <c r="F41" s="10"/>
      <c r="G41" s="10">
        <v>3</v>
      </c>
      <c r="H41" s="10">
        <v>6</v>
      </c>
      <c r="I41" s="10">
        <v>9</v>
      </c>
      <c r="J41" s="10">
        <v>6</v>
      </c>
      <c r="K41" s="10">
        <v>3</v>
      </c>
      <c r="L41" s="10">
        <v>3</v>
      </c>
      <c r="M41" s="10"/>
      <c r="N41" s="26">
        <f t="shared" si="0"/>
        <v>30</v>
      </c>
      <c r="O41" s="15">
        <f t="shared" si="1"/>
        <v>57.5</v>
      </c>
      <c r="P41" s="18">
        <v>115</v>
      </c>
      <c r="R41" s="9"/>
      <c r="S41" s="9"/>
    </row>
    <row r="42" spans="1:19" s="4" customFormat="1" ht="76.900000000000006" customHeight="1" x14ac:dyDescent="0.25">
      <c r="A42" s="5"/>
      <c r="B42" s="5" t="s">
        <v>17</v>
      </c>
      <c r="C42" s="5" t="s">
        <v>26</v>
      </c>
      <c r="D42" s="5" t="s">
        <v>64</v>
      </c>
      <c r="E42" s="11" t="s">
        <v>78</v>
      </c>
      <c r="F42" s="10"/>
      <c r="G42" s="10">
        <v>3</v>
      </c>
      <c r="H42" s="10">
        <v>6</v>
      </c>
      <c r="I42" s="10">
        <v>9</v>
      </c>
      <c r="J42" s="10">
        <v>6</v>
      </c>
      <c r="K42" s="10">
        <v>3</v>
      </c>
      <c r="L42" s="10">
        <v>3</v>
      </c>
      <c r="M42" s="10"/>
      <c r="N42" s="26">
        <f t="shared" si="0"/>
        <v>30</v>
      </c>
      <c r="O42" s="15">
        <f t="shared" si="1"/>
        <v>57.5</v>
      </c>
      <c r="P42" s="18">
        <v>115</v>
      </c>
      <c r="R42" s="9"/>
      <c r="S42" s="9"/>
    </row>
    <row r="43" spans="1:19" s="4" customFormat="1" ht="76.900000000000006" customHeight="1" x14ac:dyDescent="0.25">
      <c r="A43" s="5"/>
      <c r="B43" s="5" t="s">
        <v>17</v>
      </c>
      <c r="C43" s="5" t="s">
        <v>10</v>
      </c>
      <c r="D43" s="5" t="s">
        <v>13</v>
      </c>
      <c r="E43" s="11" t="s">
        <v>14</v>
      </c>
      <c r="F43" s="10"/>
      <c r="G43" s="5">
        <v>3</v>
      </c>
      <c r="H43" s="5">
        <v>6</v>
      </c>
      <c r="I43" s="5">
        <v>9</v>
      </c>
      <c r="J43" s="5">
        <v>6</v>
      </c>
      <c r="K43" s="5">
        <v>3</v>
      </c>
      <c r="L43" s="5"/>
      <c r="M43" s="5"/>
      <c r="N43" s="26">
        <f t="shared" si="0"/>
        <v>27</v>
      </c>
      <c r="O43" s="15">
        <f t="shared" si="1"/>
        <v>57.5</v>
      </c>
      <c r="P43" s="18">
        <v>115</v>
      </c>
      <c r="R43" s="9"/>
      <c r="S43" s="9"/>
    </row>
    <row r="44" spans="1:19" s="4" customFormat="1" ht="76.900000000000006" customHeight="1" x14ac:dyDescent="0.25">
      <c r="A44" s="5"/>
      <c r="B44" s="5" t="s">
        <v>17</v>
      </c>
      <c r="C44" s="5" t="s">
        <v>11</v>
      </c>
      <c r="D44" s="5" t="s">
        <v>13</v>
      </c>
      <c r="E44" s="11" t="s">
        <v>15</v>
      </c>
      <c r="F44" s="10"/>
      <c r="G44" s="5">
        <v>3</v>
      </c>
      <c r="H44" s="5">
        <v>6</v>
      </c>
      <c r="I44" s="5">
        <v>9</v>
      </c>
      <c r="J44" s="5">
        <v>6</v>
      </c>
      <c r="K44" s="5">
        <v>3</v>
      </c>
      <c r="L44" s="5"/>
      <c r="M44" s="5"/>
      <c r="N44" s="26">
        <f t="shared" si="0"/>
        <v>27</v>
      </c>
      <c r="O44" s="15">
        <f t="shared" si="1"/>
        <v>57.5</v>
      </c>
      <c r="P44" s="18">
        <v>115</v>
      </c>
      <c r="R44" s="9"/>
      <c r="S44" s="9"/>
    </row>
    <row r="45" spans="1:19" s="4" customFormat="1" ht="76.900000000000006" customHeight="1" x14ac:dyDescent="0.25">
      <c r="A45" s="5"/>
      <c r="B45" s="5" t="s">
        <v>42</v>
      </c>
      <c r="C45" s="5" t="s">
        <v>49</v>
      </c>
      <c r="D45" s="5" t="s">
        <v>70</v>
      </c>
      <c r="E45" s="11" t="s">
        <v>94</v>
      </c>
      <c r="F45" s="10"/>
      <c r="G45" s="10">
        <v>4</v>
      </c>
      <c r="H45" s="10">
        <v>6</v>
      </c>
      <c r="I45" s="10">
        <v>6</v>
      </c>
      <c r="J45" s="10">
        <v>4</v>
      </c>
      <c r="K45" s="10">
        <v>2</v>
      </c>
      <c r="L45" s="10"/>
      <c r="M45" s="10"/>
      <c r="N45" s="26">
        <f t="shared" si="0"/>
        <v>22</v>
      </c>
      <c r="O45" s="15">
        <f t="shared" si="1"/>
        <v>25</v>
      </c>
      <c r="P45" s="17">
        <v>50</v>
      </c>
      <c r="R45" s="9"/>
      <c r="S45" s="9"/>
    </row>
    <row r="46" spans="1:19" s="4" customFormat="1" ht="76.900000000000006" customHeight="1" x14ac:dyDescent="0.25">
      <c r="A46" s="5"/>
      <c r="B46" s="5" t="s">
        <v>37</v>
      </c>
      <c r="C46" s="5" t="s">
        <v>34</v>
      </c>
      <c r="D46" s="5" t="s">
        <v>65</v>
      </c>
      <c r="E46" s="11" t="s">
        <v>84</v>
      </c>
      <c r="F46" s="10"/>
      <c r="G46" s="10">
        <v>2</v>
      </c>
      <c r="H46" s="10">
        <v>4</v>
      </c>
      <c r="I46" s="10">
        <v>6</v>
      </c>
      <c r="J46" s="10">
        <v>4</v>
      </c>
      <c r="K46" s="10">
        <v>2</v>
      </c>
      <c r="L46" s="10"/>
      <c r="M46" s="10"/>
      <c r="N46" s="26">
        <f t="shared" si="0"/>
        <v>18</v>
      </c>
      <c r="O46" s="15">
        <f t="shared" si="1"/>
        <v>65</v>
      </c>
      <c r="P46" s="17">
        <v>130</v>
      </c>
      <c r="R46" s="9"/>
      <c r="S46" s="9"/>
    </row>
    <row r="47" spans="1:19" s="4" customFormat="1" ht="76.900000000000006" customHeight="1" x14ac:dyDescent="0.25">
      <c r="A47" s="5"/>
      <c r="B47" s="5" t="s">
        <v>42</v>
      </c>
      <c r="C47" s="5" t="s">
        <v>52</v>
      </c>
      <c r="D47" s="5" t="s">
        <v>70</v>
      </c>
      <c r="E47" s="11" t="s">
        <v>96</v>
      </c>
      <c r="F47" s="10"/>
      <c r="G47" s="10">
        <v>1</v>
      </c>
      <c r="H47" s="10">
        <v>3</v>
      </c>
      <c r="I47" s="10">
        <v>4</v>
      </c>
      <c r="J47" s="10">
        <v>3</v>
      </c>
      <c r="K47" s="10">
        <v>2</v>
      </c>
      <c r="L47" s="10"/>
      <c r="M47" s="10"/>
      <c r="N47" s="26">
        <f t="shared" si="0"/>
        <v>13</v>
      </c>
      <c r="O47" s="18">
        <f t="shared" si="1"/>
        <v>25</v>
      </c>
      <c r="P47" s="17">
        <v>50</v>
      </c>
      <c r="R47" s="9"/>
      <c r="S47" s="9"/>
    </row>
  </sheetData>
  <autoFilter ref="A2:P2"/>
  <phoneticPr fontId="2" type="noConversion"/>
  <pageMargins left="0.7" right="0.7" top="0.75" bottom="0.75" header="0.3" footer="0.3"/>
  <pageSetup paperSize="9" orientation="portrait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ddb93c-8064-4cc0-a589-951bad074c5f">
      <Terms xmlns="http://schemas.microsoft.com/office/infopath/2007/PartnerControls"/>
    </lcf76f155ced4ddcb4097134ff3c332f>
    <TaxCatchAll xmlns="66a13891-cd6c-46a2-b393-393e8f7bfff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E52A7D21BF1B84BA40639DF68881F68" ma:contentTypeVersion="13" ma:contentTypeDescription="Creare un nuovo documento." ma:contentTypeScope="" ma:versionID="ae1f8598fa00b9fda432688376f87775">
  <xsd:schema xmlns:xsd="http://www.w3.org/2001/XMLSchema" xmlns:xs="http://www.w3.org/2001/XMLSchema" xmlns:p="http://schemas.microsoft.com/office/2006/metadata/properties" xmlns:ns2="01ddb93c-8064-4cc0-a589-951bad074c5f" xmlns:ns3="66a13891-cd6c-46a2-b393-393e8f7bffff" targetNamespace="http://schemas.microsoft.com/office/2006/metadata/properties" ma:root="true" ma:fieldsID="5abfc76a322f431e4b5a08d78c65d46b" ns2:_="" ns3:_="">
    <xsd:import namespace="01ddb93c-8064-4cc0-a589-951bad074c5f"/>
    <xsd:import namespace="66a13891-cd6c-46a2-b393-393e8f7bffff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ddb93c-8064-4cc0-a589-951bad074c5f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Tag immagine" ma:readOnly="false" ma:fieldId="{5cf76f15-5ced-4ddc-b409-7134ff3c332f}" ma:taxonomyMulti="true" ma:sspId="1dd7d62c-fc44-41b7-981b-64b5e0d6d9a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a13891-cd6c-46a2-b393-393e8f7bffff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79f1d764-b4b7-43b3-9df6-089687011145}" ma:internalName="TaxCatchAll" ma:showField="CatchAllData" ma:web="66a13891-cd6c-46a2-b393-393e8f7bff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64D31A-4D82-4AE7-9A21-7FE75492D25A}">
  <ds:schemaRefs>
    <ds:schemaRef ds:uri="66a13891-cd6c-46a2-b393-393e8f7bffff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01ddb93c-8064-4cc0-a589-951bad074c5f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52A56F8-E6C9-4453-BF2E-42B175A338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3F65B4-0457-42FE-AC6A-6C1F728BF9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ddb93c-8064-4cc0-a589-951bad074c5f"/>
    <ds:schemaRef ds:uri="66a13891-cd6c-46a2-b393-393e8f7bff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FRED PERRY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Dators</cp:lastModifiedBy>
  <dcterms:created xsi:type="dcterms:W3CDTF">2020-07-06T10:21:41Z</dcterms:created>
  <dcterms:modified xsi:type="dcterms:W3CDTF">2025-04-03T08:54:11Z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0x0101001E52A7D21BF1B84BA40639DF68881F68</vt:lpwstr>
  </property>
  <property fmtid="{D5CDD505-2E9C-101B-9397-08002B2CF9AE}" pid="3" name="MediaServiceImageTags">
    <vt:lpwstr/>
  </property>
  <property fmtid="{D5CDD505-2E9C-101B-9397-08002B2CF9AE}" pid="4" name="lcf76f155ced4ddcb4097134ff3c332f">
    <vt:lpwstr/>
  </property>
  <property fmtid="{D5CDD505-2E9C-101B-9397-08002B2CF9AE}" pid="5" name="TaxCatchAll">
    <vt:lpwstr/>
  </property>
</Properties>
</file>